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on\2024\2024 web huudas\New folder\2023 sudalgaa\"/>
    </mc:Choice>
  </mc:AlternateContent>
  <xr:revisionPtr revIDLastSave="0" documentId="8_{53ECAF8C-FEB2-4E3B-A2FA-89F654B8F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ол зэрэг" sheetId="1" r:id="rId1"/>
    <sheet name="Тэмцээн" sheetId="2" r:id="rId2"/>
    <sheet name="Сумд дүн" sheetId="4" r:id="rId3"/>
    <sheet name="олон улс" sheetId="22" r:id="rId4"/>
    <sheet name="УАШТ" sheetId="23" r:id="rId5"/>
    <sheet name="Тоон мэдээ" sheetId="5" r:id="rId6"/>
    <sheet name="БТ багш" sheetId="14" r:id="rId7"/>
    <sheet name="Ажилчид" sheetId="13" r:id="rId8"/>
    <sheet name="Sheet1" sheetId="25" r:id="rId9"/>
    <sheet name="клуб" sheetId="26" r:id="rId10"/>
    <sheet name="Медаль" sheetId="7" r:id="rId11"/>
    <sheet name="Ахмад" sheetId="12" r:id="rId12"/>
    <sheet name="Хүүхэд" sheetId="9" r:id="rId13"/>
  </sheets>
  <definedNames>
    <definedName name="_xlnm._FilterDatabase" localSheetId="10" hidden="1">Медаль!$A$9:$N$9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2" l="1"/>
  <c r="H106" i="2" l="1"/>
  <c r="G106" i="2"/>
  <c r="C287" i="1" l="1"/>
  <c r="L37" i="5" l="1"/>
  <c r="Y34" i="5"/>
  <c r="H8" i="5" l="1"/>
  <c r="G67" i="2" l="1"/>
  <c r="H67" i="2"/>
  <c r="I67" i="2"/>
  <c r="G29" i="2" l="1"/>
  <c r="H29" i="2"/>
  <c r="I29" i="2"/>
  <c r="Y33" i="5" l="1"/>
  <c r="Y31" i="5"/>
  <c r="Y32" i="5"/>
  <c r="Y30" i="5"/>
  <c r="Y28" i="5"/>
  <c r="Y29" i="5"/>
  <c r="Y26" i="5"/>
  <c r="Y27" i="5"/>
  <c r="Y24" i="5"/>
  <c r="Y25" i="5"/>
  <c r="Y22" i="5"/>
  <c r="Y23" i="5"/>
  <c r="Y20" i="5"/>
  <c r="Y21" i="5"/>
  <c r="Y18" i="5"/>
  <c r="Y19" i="5"/>
  <c r="Y16" i="5"/>
  <c r="Y17" i="5"/>
  <c r="Y14" i="5"/>
  <c r="Y15" i="5"/>
  <c r="Y12" i="5"/>
  <c r="Y13" i="5"/>
  <c r="Y11" i="5"/>
  <c r="Y9" i="5"/>
  <c r="Y37" i="5" s="1"/>
  <c r="Y10" i="5"/>
  <c r="Y8" i="5"/>
  <c r="V34" i="5"/>
  <c r="V32" i="5"/>
  <c r="V33" i="5"/>
  <c r="V30" i="5"/>
  <c r="V31" i="5"/>
  <c r="V28" i="5"/>
  <c r="V29" i="5"/>
  <c r="V26" i="5"/>
  <c r="V27" i="5"/>
  <c r="V24" i="5"/>
  <c r="V25" i="5"/>
  <c r="V22" i="5"/>
  <c r="V23" i="5"/>
  <c r="V20" i="5"/>
  <c r="V21" i="5"/>
  <c r="V18" i="5"/>
  <c r="V19" i="5"/>
  <c r="V16" i="5"/>
  <c r="V17" i="5"/>
  <c r="V14" i="5"/>
  <c r="V15" i="5"/>
  <c r="V13" i="5"/>
  <c r="V11" i="5"/>
  <c r="V12" i="5"/>
  <c r="V10" i="5"/>
  <c r="V9" i="5"/>
  <c r="V8" i="5"/>
  <c r="V37" i="5" s="1"/>
  <c r="X37" i="5"/>
  <c r="W37" i="5"/>
  <c r="T37" i="5"/>
  <c r="U37" i="5"/>
  <c r="H33" i="5"/>
  <c r="H34" i="5"/>
  <c r="H31" i="5"/>
  <c r="H32" i="5"/>
  <c r="H29" i="5"/>
  <c r="H30" i="5"/>
  <c r="H27" i="5"/>
  <c r="H28" i="5"/>
  <c r="H26" i="5"/>
  <c r="H25" i="5"/>
  <c r="H23" i="5"/>
  <c r="H24" i="5"/>
  <c r="H22" i="5"/>
  <c r="H21" i="5"/>
  <c r="H20" i="5"/>
  <c r="H19" i="5"/>
  <c r="H17" i="5"/>
  <c r="H18" i="5"/>
  <c r="H16" i="5"/>
  <c r="H15" i="5"/>
  <c r="H14" i="5"/>
  <c r="H13" i="5"/>
  <c r="H12" i="5"/>
  <c r="H11" i="5"/>
  <c r="H10" i="5"/>
  <c r="H9" i="5"/>
  <c r="H37" i="5" l="1"/>
  <c r="G37" i="5"/>
  <c r="F37" i="5"/>
  <c r="E37" i="5"/>
  <c r="D37" i="5"/>
  <c r="F276" i="1" l="1"/>
  <c r="F277" i="1"/>
  <c r="F278" i="1"/>
  <c r="F279" i="1"/>
  <c r="E287" i="1"/>
  <c r="D287" i="1"/>
  <c r="F287" i="1" l="1"/>
  <c r="P37" i="5"/>
  <c r="M37" i="5"/>
  <c r="N8" i="5" l="1"/>
  <c r="N34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O35" i="5"/>
  <c r="O37" i="5" s="1"/>
  <c r="N37" i="5" l="1"/>
</calcChain>
</file>

<file path=xl/sharedStrings.xml><?xml version="1.0" encoding="utf-8"?>
<sst xmlns="http://schemas.openxmlformats.org/spreadsheetml/2006/main" count="5506" uniqueCount="2053">
  <si>
    <t>№</t>
  </si>
  <si>
    <t>Тамирчны овог</t>
  </si>
  <si>
    <t>Нэр</t>
  </si>
  <si>
    <t>Хүйс</t>
  </si>
  <si>
    <t>Авсан цол зэрэг</t>
  </si>
  <si>
    <t xml:space="preserve">Харъяалал </t>
  </si>
  <si>
    <t>1-р зэрэг</t>
  </si>
  <si>
    <t>Баянчандмань</t>
  </si>
  <si>
    <t>ВОЛЕЙБОЛ</t>
  </si>
  <si>
    <t>2-р зэрэг</t>
  </si>
  <si>
    <t>3-р зэрэг</t>
  </si>
  <si>
    <t>Эрдэнэсант</t>
  </si>
  <si>
    <t>Баянхангай</t>
  </si>
  <si>
    <t>Жаргалант</t>
  </si>
  <si>
    <t>ХЦСургууль</t>
  </si>
  <si>
    <t>ХӨНГӨН АТЛЕТИК</t>
  </si>
  <si>
    <t>Зохиогдсон арга хэмжээ</t>
  </si>
  <si>
    <t>Он  сар өдөр</t>
  </si>
  <si>
    <t>Оролцсон байгууллага сум</t>
  </si>
  <si>
    <t>Баг</t>
  </si>
  <si>
    <t>Оролцсон хүний тоо</t>
  </si>
  <si>
    <t>Хариуцсан багш дасгалжуулагч</t>
  </si>
  <si>
    <t>1-р улирал</t>
  </si>
  <si>
    <t>Ц.Батзаяа</t>
  </si>
  <si>
    <t>Д.Энхцэцэг</t>
  </si>
  <si>
    <t>Л.Хишигдэлгэр</t>
  </si>
  <si>
    <t>Л.Энхбаяр</t>
  </si>
  <si>
    <t>Зуунмод</t>
  </si>
  <si>
    <t xml:space="preserve">Сумдын нэр </t>
  </si>
  <si>
    <t>Үндэсний бөх</t>
  </si>
  <si>
    <t>Ширээний теннис</t>
  </si>
  <si>
    <t>Сагсан бөмбөг</t>
  </si>
  <si>
    <t>Волейбол</t>
  </si>
  <si>
    <t>Шатар</t>
  </si>
  <si>
    <t>Даам</t>
  </si>
  <si>
    <t>Хүчний 3-н төрөлт</t>
  </si>
  <si>
    <t>Шагайн харваа</t>
  </si>
  <si>
    <t>Оноо</t>
  </si>
  <si>
    <t>Байр</t>
  </si>
  <si>
    <t>Үнэлгээ</t>
  </si>
  <si>
    <t>Алтанбулаг</t>
  </si>
  <si>
    <t>Аргалант</t>
  </si>
  <si>
    <t>Архуст</t>
  </si>
  <si>
    <t>Баянжаргалан</t>
  </si>
  <si>
    <t>Баян-Өнжүүл</t>
  </si>
  <si>
    <t>Баянцагаан</t>
  </si>
  <si>
    <t>Баяндэлгэр</t>
  </si>
  <si>
    <t>Баянцогт</t>
  </si>
  <si>
    <t>Баян</t>
  </si>
  <si>
    <t>Батсүмбэр</t>
  </si>
  <si>
    <t>Бүрэн</t>
  </si>
  <si>
    <t>Борнуур</t>
  </si>
  <si>
    <t>Өндөрширээт</t>
  </si>
  <si>
    <t>Дэлгэрхаан</t>
  </si>
  <si>
    <t>Мөнгөнморьт</t>
  </si>
  <si>
    <t>Заамар</t>
  </si>
  <si>
    <t>Сүмбэр</t>
  </si>
  <si>
    <t>Цээл</t>
  </si>
  <si>
    <t>Эрдэнэ</t>
  </si>
  <si>
    <t>Угтаал</t>
  </si>
  <si>
    <t>Лүн</t>
  </si>
  <si>
    <t>Сэргэлэн</t>
  </si>
  <si>
    <t>Чөлөөт бөх</t>
  </si>
  <si>
    <t>Самбо бөх</t>
  </si>
  <si>
    <t>Хөнгөн атлетик</t>
  </si>
  <si>
    <t>Мини волейбол</t>
  </si>
  <si>
    <t>Олимпиад</t>
  </si>
  <si>
    <t>Дугуй</t>
  </si>
  <si>
    <t>13-17</t>
  </si>
  <si>
    <t>4-н төрөлт</t>
  </si>
  <si>
    <t>Сурагч</t>
  </si>
  <si>
    <t xml:space="preserve">Байр </t>
  </si>
  <si>
    <t>5-р сургууль</t>
  </si>
  <si>
    <t>4-р сургууль</t>
  </si>
  <si>
    <t>Шижир алт</t>
  </si>
  <si>
    <t xml:space="preserve">Биеийн Тамир Спортын Газар </t>
  </si>
  <si>
    <t>Доржсүрэн Энхцэцэг</t>
  </si>
  <si>
    <t>Лувсандамба Энхбаяр</t>
  </si>
  <si>
    <t>Цэнд-Очир Батзаяа</t>
  </si>
  <si>
    <t>Лайсанжав Хишигдэлгэр</t>
  </si>
  <si>
    <t>Баасанцэрэн Золжаргал</t>
  </si>
  <si>
    <t>Овог нэр</t>
  </si>
  <si>
    <t>Албан тушаал</t>
  </si>
  <si>
    <t>Нягтлан бодогч</t>
  </si>
  <si>
    <t>Архив бичиг хэргийн эрхлэгч</t>
  </si>
  <si>
    <t>Нярав</t>
  </si>
  <si>
    <t>Үйлчлэгч</t>
  </si>
  <si>
    <t>Жижүүр</t>
  </si>
  <si>
    <t>Сахиул</t>
  </si>
  <si>
    <t>Регистрийн дугаар</t>
  </si>
  <si>
    <t xml:space="preserve">                                                      ӨСВӨР ҮЕИЙН ААШ ТЭМЦЭЭН</t>
  </si>
  <si>
    <t>Спортын төрөл</t>
  </si>
  <si>
    <t>хөнгөн атлетик</t>
  </si>
  <si>
    <t>Судалгаа гаргасан</t>
  </si>
  <si>
    <t>Нарийн бичиг                                             Д.Энхцэцэг</t>
  </si>
  <si>
    <t>Сумдын нэр</t>
  </si>
  <si>
    <t>Нийт дүн</t>
  </si>
  <si>
    <t>ДҮН</t>
  </si>
  <si>
    <t>Аймгийн БТС-ын Газар</t>
  </si>
  <si>
    <t>Тоо</t>
  </si>
  <si>
    <t>Авсан медаль</t>
  </si>
  <si>
    <t>Тамирчдын овог нэр</t>
  </si>
  <si>
    <t>Зай төрөл жин</t>
  </si>
  <si>
    <t>Харъяалал</t>
  </si>
  <si>
    <t>Угтаалцайдам</t>
  </si>
  <si>
    <t>Гомбосүрэн Мандалмаа</t>
  </si>
  <si>
    <t>IV</t>
  </si>
  <si>
    <t>VI</t>
  </si>
  <si>
    <t>II</t>
  </si>
  <si>
    <t>I</t>
  </si>
  <si>
    <t>XI</t>
  </si>
  <si>
    <t>IX</t>
  </si>
  <si>
    <t>V</t>
  </si>
  <si>
    <t>VII</t>
  </si>
  <si>
    <t>X</t>
  </si>
  <si>
    <t>III</t>
  </si>
  <si>
    <t>XII</t>
  </si>
  <si>
    <t xml:space="preserve">Тэшүүр  Цана </t>
  </si>
  <si>
    <t>Эм</t>
  </si>
  <si>
    <t>Эр</t>
  </si>
  <si>
    <t>Утасны дугаар</t>
  </si>
  <si>
    <t>VIII</t>
  </si>
  <si>
    <t>Хонгорзул</t>
  </si>
  <si>
    <t>Оюунбаатар</t>
  </si>
  <si>
    <t>Золзаяа</t>
  </si>
  <si>
    <t>БТС-ЫН ГАЗРЫН АЖИЛЧДЫН ХҮҮХДИЙН НЭР</t>
  </si>
  <si>
    <t>Ажилчдын нэрс</t>
  </si>
  <si>
    <t>Б.Дугармаа</t>
  </si>
  <si>
    <t>Г.Мандалмаа</t>
  </si>
  <si>
    <t>Ц.Баттөмөр</t>
  </si>
  <si>
    <t>Б.Батбаяр</t>
  </si>
  <si>
    <t>Хүүхдийн нэр</t>
  </si>
  <si>
    <t>Нас</t>
  </si>
  <si>
    <t>Одбаяр</t>
  </si>
  <si>
    <t>Мишээл</t>
  </si>
  <si>
    <t>Ган-Эрдэнэ</t>
  </si>
  <si>
    <t>Энх-Анир</t>
  </si>
  <si>
    <t>Энх-Анар</t>
  </si>
  <si>
    <t>Баясгалан</t>
  </si>
  <si>
    <t>ХЦС 5Б анги</t>
  </si>
  <si>
    <t>Б.Золжаргал</t>
  </si>
  <si>
    <t>ХЦС-н 4-р анги</t>
  </si>
  <si>
    <t>2019 оны 05-р сар</t>
  </si>
  <si>
    <t>Хаан сурдаг</t>
  </si>
  <si>
    <t>М.Буянжаргал</t>
  </si>
  <si>
    <t>НС 09282918</t>
  </si>
  <si>
    <t>Хүслэнбаяр</t>
  </si>
  <si>
    <t>ХЦС-н 1-р анги</t>
  </si>
  <si>
    <t>ХЦС-н 2-р анги</t>
  </si>
  <si>
    <t>Хүмүүн цэцэрлэг</t>
  </si>
  <si>
    <t>НЮ 07230905</t>
  </si>
  <si>
    <t>A</t>
  </si>
  <si>
    <t>Гэрийн хаяг</t>
  </si>
  <si>
    <t>Утас</t>
  </si>
  <si>
    <t>НЭ55050419</t>
  </si>
  <si>
    <t>1-р баг 9-р байр 2-13 тоот</t>
  </si>
  <si>
    <t>НЮ49041212</t>
  </si>
  <si>
    <t>НЮ29062365</t>
  </si>
  <si>
    <t>1-р баг үржлийн байр</t>
  </si>
  <si>
    <t>НЭ 49081075</t>
  </si>
  <si>
    <t>3-р хороо баазын хашаанд</t>
  </si>
  <si>
    <t>НЮ 57102108</t>
  </si>
  <si>
    <t>2-р багДэнжийн 3-б-ийн 2 тоот</t>
  </si>
  <si>
    <t>НЮ 56031761</t>
  </si>
  <si>
    <t>5-р хороо 7-гийн 19 тоот</t>
  </si>
  <si>
    <t>НЮ 61041282</t>
  </si>
  <si>
    <t>1939.12.15-нд төрсөн</t>
  </si>
  <si>
    <t>УБ хотод байгаа</t>
  </si>
  <si>
    <t>НВ59112001</t>
  </si>
  <si>
    <t>2-р баг Дэнжийн 11-10</t>
  </si>
  <si>
    <t>НЭ56111773</t>
  </si>
  <si>
    <t xml:space="preserve">6-р баг </t>
  </si>
  <si>
    <t>НЮ57031171</t>
  </si>
  <si>
    <t xml:space="preserve">3-р баг </t>
  </si>
  <si>
    <t>НЭ58050113</t>
  </si>
  <si>
    <t>1-р баг Цэлмэг хотхон 24 байр</t>
  </si>
  <si>
    <t>НЭ67032604</t>
  </si>
  <si>
    <t>5 баг 8-р гудамж 02 тоот</t>
  </si>
  <si>
    <t xml:space="preserve"> АЙМГИЙН БИЕИЙН ТАМИР СПОРТЫН ГАЗРЫН АХМАДУУДЫН СУДАЛГАА</t>
  </si>
  <si>
    <t xml:space="preserve">Галсанпэрэнлэй Лхагвасүрэн  </t>
  </si>
  <si>
    <t>Цэрэн                 Чанцал</t>
  </si>
  <si>
    <t>Балжинням          Дагийсүрэн</t>
  </si>
  <si>
    <t>Жамбаа                  Базаррагчаа</t>
  </si>
  <si>
    <t>Аюурзана              Цэнд-Очир</t>
  </si>
  <si>
    <t>Балдан                  Энхчимэг</t>
  </si>
  <si>
    <t>Рэнцэнноров      Тунгалаг</t>
  </si>
  <si>
    <t>Жадамба          Энхтайван</t>
  </si>
  <si>
    <t>Дорж        Батдулам</t>
  </si>
  <si>
    <t>Ойдов               Хорлоо</t>
  </si>
  <si>
    <t>Жамъянсамбуу  Баярсайхан</t>
  </si>
  <si>
    <t>Шагдаржав       Чанцал</t>
  </si>
  <si>
    <t>Банзрагч               Дашдаваа</t>
  </si>
  <si>
    <t>НЮ60072016</t>
  </si>
  <si>
    <t>5-р баг УАА-н задгай 1-10 тоот</t>
  </si>
  <si>
    <t>АЙМГИЙН БТС-ЫН ГАЗРЫН АЖИЛЧДЫН БҮРТГЭЛ</t>
  </si>
  <si>
    <t xml:space="preserve">Овог нэр </t>
  </si>
  <si>
    <t>Төгссөн сургууль он</t>
  </si>
  <si>
    <t>Дупломын дугаар</t>
  </si>
  <si>
    <t>Боловсрол</t>
  </si>
  <si>
    <t>Ажилласан жил</t>
  </si>
  <si>
    <t>Спортын зэрэг цол</t>
  </si>
  <si>
    <t>Ам бүл</t>
  </si>
  <si>
    <t>Улсад</t>
  </si>
  <si>
    <t>Тухайн байг-д</t>
  </si>
  <si>
    <t>Дээд</t>
  </si>
  <si>
    <t>Дарга</t>
  </si>
  <si>
    <t>Спортын мастер</t>
  </si>
  <si>
    <t>Дулам Алтанхуяг</t>
  </si>
  <si>
    <t>НЮ67040719</t>
  </si>
  <si>
    <t>Их Шавийн Дээд сургууль 1999 он</t>
  </si>
  <si>
    <t>№ 0046</t>
  </si>
  <si>
    <t>ОУХМ</t>
  </si>
  <si>
    <t xml:space="preserve">1-р баг </t>
  </si>
  <si>
    <t xml:space="preserve">Бат-Өлзий      Дугармаа </t>
  </si>
  <si>
    <t xml:space="preserve">Мандах бүртгэлийн ДС-ийг 2007 онд </t>
  </si>
  <si>
    <t>НД73122761</t>
  </si>
  <si>
    <t>№ 0045</t>
  </si>
  <si>
    <t>1-р баг Манзушир өргөө хороолол 1-2-24 тоот</t>
  </si>
  <si>
    <t>Гансүх  Батсүх</t>
  </si>
  <si>
    <t>НМ68050210</t>
  </si>
  <si>
    <t>ҮБТДС 299 онд</t>
  </si>
  <si>
    <t>№ 273</t>
  </si>
  <si>
    <t>Дугуйн дасгалжуулагч</t>
  </si>
  <si>
    <t xml:space="preserve">Төв Жаргалант сум 2-р баг </t>
  </si>
  <si>
    <t>НЮ78120117</t>
  </si>
  <si>
    <t>Цагдаагийн академи 2006</t>
  </si>
  <si>
    <t>D200624892</t>
  </si>
  <si>
    <t>Чөлөөт бөхийн дасгалжуулагч</t>
  </si>
  <si>
    <t>Төв Зуунмод 1-р баг 13-р байр 205 тоот</t>
  </si>
  <si>
    <t>СК90042813</t>
  </si>
  <si>
    <t>Аварга БТДС 2012</t>
  </si>
  <si>
    <t>D201217329</t>
  </si>
  <si>
    <t xml:space="preserve"> жү-до бөхийн дасгалжуулагч</t>
  </si>
  <si>
    <t>Төв Зуунмод 1-р баг 31-р байр 04 тоот</t>
  </si>
  <si>
    <t>НЮ76032165</t>
  </si>
  <si>
    <t>БТДС 1999</t>
  </si>
  <si>
    <t>D 9900110</t>
  </si>
  <si>
    <t>НБТ-ын арга зүйч</t>
  </si>
  <si>
    <t>6-р баг Энхтайван 11-7 тоот</t>
  </si>
  <si>
    <t>НС82080961</t>
  </si>
  <si>
    <t>УБИС 2002</t>
  </si>
  <si>
    <t>D 200208617</t>
  </si>
  <si>
    <t>6-р баг Энхтайван 4-6 тоот</t>
  </si>
  <si>
    <t>НЮ64060409</t>
  </si>
  <si>
    <t>2-р баг 3В 7-ийн 04 тоот</t>
  </si>
  <si>
    <t>Бүрэн дунд</t>
  </si>
  <si>
    <t>НС70102861</t>
  </si>
  <si>
    <t>5-р баг УАА- 1-5 тоот</t>
  </si>
  <si>
    <t>Цэдэндорж Баттөмөр</t>
  </si>
  <si>
    <t>Төв аймаг МСҮТ</t>
  </si>
  <si>
    <t>3-р баг 9 гудамж 17 тоот</t>
  </si>
  <si>
    <t>УВ62091011</t>
  </si>
  <si>
    <t>Тусгай дунд</t>
  </si>
  <si>
    <t>ХҮ-ийн байр 01 тоот</t>
  </si>
  <si>
    <t>Балдорж Батбаяр</t>
  </si>
  <si>
    <t>НЮ80122377</t>
  </si>
  <si>
    <t>Багануур "Цогт" коллеж</t>
  </si>
  <si>
    <t>№ 10/010</t>
  </si>
  <si>
    <t>5-р баг 6-р гудамж 19 тоот</t>
  </si>
  <si>
    <t>99308228 70272273</t>
  </si>
  <si>
    <t xml:space="preserve">Гүрсэд     Дашлхагва </t>
  </si>
  <si>
    <t>НС75071369</t>
  </si>
  <si>
    <t>Сэргэлэн 8-н жилийн сургууль 1991</t>
  </si>
  <si>
    <t>Бүрэн бус дунд</t>
  </si>
  <si>
    <t>4-р баг хангамжийн хашаа</t>
  </si>
  <si>
    <t>2-р баг Хийдийн     8-6</t>
  </si>
  <si>
    <t>Шаардлагатай үед холбоо барих хүний дугаар</t>
  </si>
  <si>
    <t>89960810 91090810</t>
  </si>
  <si>
    <t>№07</t>
  </si>
  <si>
    <t>Судалгаа гаргасан: Бичиг хэрэг                                            Д.Энхцэцэг</t>
  </si>
  <si>
    <t>99508454 80560317</t>
  </si>
  <si>
    <t>Үр хүүхэд нь</t>
  </si>
  <si>
    <t>Нарийн бичиг                                Д.Энхцэцэг</t>
  </si>
  <si>
    <t>Сорил шивсэн байдал</t>
  </si>
  <si>
    <t xml:space="preserve">Спортын цол зэргийн судалгаа </t>
  </si>
  <si>
    <t>Бүгд</t>
  </si>
  <si>
    <t>Төрөл</t>
  </si>
  <si>
    <t>НЮ 78111819</t>
  </si>
  <si>
    <t>Сумдын нэрс</t>
  </si>
  <si>
    <t>Бие бялдрын хөгжил чийрэгжилтийн түвшин тогтоох сорилд хамрагчдын тоо</t>
  </si>
  <si>
    <t>Спортоор хичээллэгчдийн тоо</t>
  </si>
  <si>
    <t>Аймгийн Биеийн Тамир Спортын Газар</t>
  </si>
  <si>
    <t>НЮ62012414</t>
  </si>
  <si>
    <t>ЧӨЛӨӨТ БӨХ</t>
  </si>
  <si>
    <t xml:space="preserve">Пүрэв           Болормаа </t>
  </si>
  <si>
    <t xml:space="preserve">Эм </t>
  </si>
  <si>
    <t>94909332  80690751</t>
  </si>
  <si>
    <t>Ариунболд</t>
  </si>
  <si>
    <t>ХЦС-н 3-р анги</t>
  </si>
  <si>
    <t>НС 11290211</t>
  </si>
  <si>
    <t>НЮ 18250916</t>
  </si>
  <si>
    <t>Гэрт</t>
  </si>
  <si>
    <t>Дүүрэнбаяр</t>
  </si>
  <si>
    <t>НЮ 13222514</t>
  </si>
  <si>
    <t>5-р сургууль 1-р анги</t>
  </si>
  <si>
    <t>Лхагваа        Хишигтуяа</t>
  </si>
  <si>
    <t>УЦ14321224</t>
  </si>
  <si>
    <t>УО 17292838</t>
  </si>
  <si>
    <t>Пауэрлифтинг</t>
  </si>
  <si>
    <t>Хөл бөмбөг</t>
  </si>
  <si>
    <t>Батцэнгэл</t>
  </si>
  <si>
    <t>1-р баг Цэлмэг хотхон</t>
  </si>
  <si>
    <t>5-р баг УАА-д</t>
  </si>
  <si>
    <t>2021 он</t>
  </si>
  <si>
    <t>НЮ12282318</t>
  </si>
  <si>
    <t>НВ09280218</t>
  </si>
  <si>
    <t>СУМДЫН БИЕИЙН ТАМИРЫН БАГШ НАРЫН СУДАЛГАА</t>
  </si>
  <si>
    <t>Нэргүй</t>
  </si>
  <si>
    <t>Болдбаатар</t>
  </si>
  <si>
    <t>Мөнхбат</t>
  </si>
  <si>
    <t>Алтанхуяг</t>
  </si>
  <si>
    <t>Моби ком</t>
  </si>
  <si>
    <t>Юнител</t>
  </si>
  <si>
    <t>Бусад</t>
  </si>
  <si>
    <t xml:space="preserve">Лантуу </t>
  </si>
  <si>
    <t>Овог</t>
  </si>
  <si>
    <t>Батбаяр</t>
  </si>
  <si>
    <t>Лхагвадорж</t>
  </si>
  <si>
    <t xml:space="preserve">Мөнхжаргал </t>
  </si>
  <si>
    <t>Баяржаргалан</t>
  </si>
  <si>
    <t>Өнөр-Өлзий</t>
  </si>
  <si>
    <t>Ганчулуун</t>
  </si>
  <si>
    <t>Энхцэцэг</t>
  </si>
  <si>
    <t>Төмөрбат</t>
  </si>
  <si>
    <t>Билэгжаргал</t>
  </si>
  <si>
    <t>Ганболд</t>
  </si>
  <si>
    <t>Цэндээхүү</t>
  </si>
  <si>
    <t>Бат-Эрдэнэ</t>
  </si>
  <si>
    <t>Мөнгөншагай</t>
  </si>
  <si>
    <t>Сэнгээ</t>
  </si>
  <si>
    <t>Ууганбаатар</t>
  </si>
  <si>
    <t>Базаргельд</t>
  </si>
  <si>
    <t>Баярбаясгалан</t>
  </si>
  <si>
    <t>Золбаяр</t>
  </si>
  <si>
    <t>Байгалмаа</t>
  </si>
  <si>
    <t>Бум-Эрдэнэ</t>
  </si>
  <si>
    <t>Түмэнбаяр</t>
  </si>
  <si>
    <t>Лхагвасүрэн</t>
  </si>
  <si>
    <t>Чинцэцэг</t>
  </si>
  <si>
    <t>Пүрэв</t>
  </si>
  <si>
    <t>Отгончимэг</t>
  </si>
  <si>
    <t>Мөнхсум</t>
  </si>
  <si>
    <t>Алтанцоож</t>
  </si>
  <si>
    <t>Оргил</t>
  </si>
  <si>
    <t>Доржсүрэн</t>
  </si>
  <si>
    <t>Асарсайхан</t>
  </si>
  <si>
    <t>Баярсайхан</t>
  </si>
  <si>
    <t xml:space="preserve">Сундуй </t>
  </si>
  <si>
    <t>Даваадорж</t>
  </si>
  <si>
    <t>Отгонбаатар</t>
  </si>
  <si>
    <t xml:space="preserve">Туваан </t>
  </si>
  <si>
    <t>Хажидмаа</t>
  </si>
  <si>
    <t>Жаргал</t>
  </si>
  <si>
    <t>Уранболд</t>
  </si>
  <si>
    <t>Бат-Ирээдүй</t>
  </si>
  <si>
    <t>Бадамрааг</t>
  </si>
  <si>
    <t>Уранхайч</t>
  </si>
  <si>
    <t>Рэнцэндорж</t>
  </si>
  <si>
    <t>Ганбат</t>
  </si>
  <si>
    <t>Сугар</t>
  </si>
  <si>
    <t>Тамир</t>
  </si>
  <si>
    <t>Зуунмод Хүмүүн цогцолбор сургууль</t>
  </si>
  <si>
    <t>Будваа</t>
  </si>
  <si>
    <t>Пүрэвсүрэн</t>
  </si>
  <si>
    <t>Уугантамир</t>
  </si>
  <si>
    <t>Болор</t>
  </si>
  <si>
    <t>Дашзэвэг</t>
  </si>
  <si>
    <t>Очирдарь</t>
  </si>
  <si>
    <t>Дэрэм</t>
  </si>
  <si>
    <t>Эрдэнэцэцэг</t>
  </si>
  <si>
    <t>Суурь</t>
  </si>
  <si>
    <t>Баттөр</t>
  </si>
  <si>
    <t>Отгонбаяр</t>
  </si>
  <si>
    <t>Амаржаргал</t>
  </si>
  <si>
    <t>Дуламсүрэн</t>
  </si>
  <si>
    <t>Өрнөндэлгэр</t>
  </si>
  <si>
    <t>Эрдэнэбаатар</t>
  </si>
  <si>
    <t>Хосбаяр</t>
  </si>
  <si>
    <t>Сайнхүү</t>
  </si>
  <si>
    <t>Цогтбаатар</t>
  </si>
  <si>
    <t>Басхүү</t>
  </si>
  <si>
    <t>Аръяа</t>
  </si>
  <si>
    <t>Наранхүү</t>
  </si>
  <si>
    <t>Энхтуяа</t>
  </si>
  <si>
    <t>Регистерийн дугаар</t>
  </si>
  <si>
    <t>Н.Энхбаатар</t>
  </si>
  <si>
    <t>Г.Батсүх</t>
  </si>
  <si>
    <t>Идэвхитэй хөдөлгөөнөөр тогтмол хичээллэгчдийн тоо</t>
  </si>
  <si>
    <t>Бие бялдрын хөгжил чийрэгжилтийн түвшин тогтоох сорилд хамрагдагчдаас "А", "В" үнэлгээтэй ирэгдийн тоо</t>
  </si>
  <si>
    <t>ИГ11250304</t>
  </si>
  <si>
    <t>ХЦС-н 8-р анги</t>
  </si>
  <si>
    <t>НЮ20313059</t>
  </si>
  <si>
    <t>Уужимжамууха</t>
  </si>
  <si>
    <t>БТС-ын арга хэмжээнд хамрагдагчдын тоо буюу хамрагдвал зохих иргэдийн тоо</t>
  </si>
  <si>
    <t>1C5o99</t>
  </si>
  <si>
    <t>K9i029</t>
  </si>
  <si>
    <t>хашка</t>
  </si>
  <si>
    <t>Батсүх</t>
  </si>
  <si>
    <t>23k4T1</t>
  </si>
  <si>
    <t>Дагваа</t>
  </si>
  <si>
    <t>9b3X76</t>
  </si>
  <si>
    <t>Ганзориг</t>
  </si>
  <si>
    <t>809r87</t>
  </si>
  <si>
    <t>Цагаан</t>
  </si>
  <si>
    <t>Чинзориг</t>
  </si>
  <si>
    <t>Баяраа</t>
  </si>
  <si>
    <t>Хуягбаатар</t>
  </si>
  <si>
    <t>Зоригтбаатар</t>
  </si>
  <si>
    <t>Амарpзаяа</t>
  </si>
  <si>
    <t>Намсрай     Энхбаатар</t>
  </si>
  <si>
    <t>НЮ78042870</t>
  </si>
  <si>
    <t>МСҮТөв 2016</t>
  </si>
  <si>
    <t>3-р баг 3-01 тоот</t>
  </si>
  <si>
    <t xml:space="preserve">Амгалан </t>
  </si>
  <si>
    <t>Өсвөр үе</t>
  </si>
  <si>
    <t>Насанд хүрэгчид</t>
  </si>
  <si>
    <t>Хагас жилээр сорилд хамрагдах иргэдийн тоо</t>
  </si>
  <si>
    <t>Отгонбилэг</t>
  </si>
  <si>
    <t>Амин-Эрдэнэ</t>
  </si>
  <si>
    <t>ХЦС 5-р анги</t>
  </si>
  <si>
    <t>ХЦС 1-р анги</t>
  </si>
  <si>
    <t>НЮ15322414</t>
  </si>
  <si>
    <t>ЖҮ-ДО БӨХ</t>
  </si>
  <si>
    <t>Үлйчлэгч</t>
  </si>
  <si>
    <t>Мягмарсүрэн</t>
  </si>
  <si>
    <t>Алт</t>
  </si>
  <si>
    <t>Мөнгө</t>
  </si>
  <si>
    <t>Хүрэл</t>
  </si>
  <si>
    <t>НХ68072808</t>
  </si>
  <si>
    <t>Энхбаяр</t>
  </si>
  <si>
    <t>Батзаяа</t>
  </si>
  <si>
    <t>Энхмандах</t>
  </si>
  <si>
    <t>Цагаандарь</t>
  </si>
  <si>
    <t>Золжаргал</t>
  </si>
  <si>
    <t>Сандагдорж</t>
  </si>
  <si>
    <t>Төмөрчөдөр</t>
  </si>
  <si>
    <t>Мөнх-Эрдэнэ</t>
  </si>
  <si>
    <t>Санжаа  Бярзана</t>
  </si>
  <si>
    <t>Заамар шижир-Алт</t>
  </si>
  <si>
    <t>С.Очиртуяа</t>
  </si>
  <si>
    <t>44 кг</t>
  </si>
  <si>
    <t>Ц.Лхамсүрэн</t>
  </si>
  <si>
    <t>48 кг</t>
  </si>
  <si>
    <t>Э.Маргад-Эрдэнэ</t>
  </si>
  <si>
    <t>57 кг</t>
  </si>
  <si>
    <t>Өсвөр үеийн цанын аймгийн аварга шалгаруулах тэмцээн</t>
  </si>
  <si>
    <t>59 кг</t>
  </si>
  <si>
    <t>Д.Номин</t>
  </si>
  <si>
    <t>52 кг</t>
  </si>
  <si>
    <t>О.Шинэхүү</t>
  </si>
  <si>
    <t>55 кг</t>
  </si>
  <si>
    <t>С.Заяа</t>
  </si>
  <si>
    <t>Б.Мөнх-Эрдэнэ</t>
  </si>
  <si>
    <t>Д.Даваасүрэн</t>
  </si>
  <si>
    <t>Г.Алтанбагана</t>
  </si>
  <si>
    <t>38 кг</t>
  </si>
  <si>
    <t>Б.Нямдэлгэр</t>
  </si>
  <si>
    <t>Э.Хувьзаяа</t>
  </si>
  <si>
    <t>56 кг</t>
  </si>
  <si>
    <t>Н.Ууганбаяр</t>
  </si>
  <si>
    <t>Т.Энхмэнд</t>
  </si>
  <si>
    <t>М.Золбаяр</t>
  </si>
  <si>
    <t>Б.Буянбилэг</t>
  </si>
  <si>
    <t>Б.Арвин</t>
  </si>
  <si>
    <t>эм</t>
  </si>
  <si>
    <t>эр</t>
  </si>
  <si>
    <t xml:space="preserve">Эр </t>
  </si>
  <si>
    <t>2022 оны 01-р сарын 08</t>
  </si>
  <si>
    <t>Б.Сүхбат</t>
  </si>
  <si>
    <t>Ч.Анар</t>
  </si>
  <si>
    <t>М.Баяржавхлан</t>
  </si>
  <si>
    <t>Р.Тэргэл</t>
  </si>
  <si>
    <t>Б.Чинхүслэн</t>
  </si>
  <si>
    <t>Э.Эрдэнэтогтох</t>
  </si>
  <si>
    <t>Ч.Тэмүүлэн</t>
  </si>
  <si>
    <t>Л.Хатанбаатар</t>
  </si>
  <si>
    <t>Т.Амархүү</t>
  </si>
  <si>
    <t>Б.Эмүүжин</t>
  </si>
  <si>
    <t>С.Эрдэнэбаатар</t>
  </si>
  <si>
    <t>Б.Эиүүжин</t>
  </si>
  <si>
    <t>43 кг</t>
  </si>
  <si>
    <t>65 кг</t>
  </si>
  <si>
    <t>1-р улирлын дүн</t>
  </si>
  <si>
    <t>2-р улирал</t>
  </si>
  <si>
    <t>Ш.Намуундарь</t>
  </si>
  <si>
    <t xml:space="preserve">Врлейбол өсвөр үе </t>
  </si>
  <si>
    <t>Жү-до бөх</t>
  </si>
  <si>
    <t>Цэрэг спорт</t>
  </si>
  <si>
    <t>Олимпизи</t>
  </si>
  <si>
    <t>Бүжиг</t>
  </si>
  <si>
    <t>32 кг</t>
  </si>
  <si>
    <t>27 кг</t>
  </si>
  <si>
    <t>30 кг</t>
  </si>
  <si>
    <t>46 кг</t>
  </si>
  <si>
    <t>50 кг</t>
  </si>
  <si>
    <t>80 кг</t>
  </si>
  <si>
    <t>Ц.Довдон</t>
  </si>
  <si>
    <t>Зээрэгцэг</t>
  </si>
  <si>
    <t>О.Номин</t>
  </si>
  <si>
    <t>85 кг</t>
  </si>
  <si>
    <t>40 кг</t>
  </si>
  <si>
    <t>110 кг</t>
  </si>
  <si>
    <t>НЮ15252901</t>
  </si>
  <si>
    <t>ЕГ 10212038</t>
  </si>
  <si>
    <t>НЮ13320702</t>
  </si>
  <si>
    <t>Хүслэн</t>
  </si>
  <si>
    <t>Буянхишиг</t>
  </si>
  <si>
    <t>Билгүүн</t>
  </si>
  <si>
    <t>Нармандах</t>
  </si>
  <si>
    <t>Даваажаргал</t>
  </si>
  <si>
    <t>Жавхлантөгс</t>
  </si>
  <si>
    <t>Гантулга</t>
  </si>
  <si>
    <t>Мөнгөнцэцэг</t>
  </si>
  <si>
    <t>Мөнхбаяр</t>
  </si>
  <si>
    <t>Отгонзул</t>
  </si>
  <si>
    <t>Тэмүүлэн</t>
  </si>
  <si>
    <t>Азжаргал</t>
  </si>
  <si>
    <t>Дөлгөөн</t>
  </si>
  <si>
    <t>Сүхбат</t>
  </si>
  <si>
    <t>Цэрэндорж</t>
  </si>
  <si>
    <t>Номин-Эрдэнэ</t>
  </si>
  <si>
    <t>Эрдэнэбаяр</t>
  </si>
  <si>
    <t>Батчулуун</t>
  </si>
  <si>
    <t>Батхуяг</t>
  </si>
  <si>
    <t>Оюунцэцэг</t>
  </si>
  <si>
    <t>Цогзолмаа</t>
  </si>
  <si>
    <t>Үржин</t>
  </si>
  <si>
    <t>Мөнхчимэг</t>
  </si>
  <si>
    <t>Тэмүүжин</t>
  </si>
  <si>
    <t>Дорж</t>
  </si>
  <si>
    <t>Одгэрэл</t>
  </si>
  <si>
    <t>Энхтүвшин</t>
  </si>
  <si>
    <t>Мөнх-Оргил</t>
  </si>
  <si>
    <t>Доржпүрэв</t>
  </si>
  <si>
    <t>Нямдорж</t>
  </si>
  <si>
    <t>Чулуун-Эрдэнэ</t>
  </si>
  <si>
    <t>Мөнхсайхан</t>
  </si>
  <si>
    <t>Амарсанаа</t>
  </si>
  <si>
    <t xml:space="preserve">Дети-Азий-2022 олон улсын хүүхдийн 7-р наадам </t>
  </si>
  <si>
    <t>49 кг</t>
  </si>
  <si>
    <t>34 кг</t>
  </si>
  <si>
    <t>45 кг</t>
  </si>
  <si>
    <t>60 кг</t>
  </si>
  <si>
    <t>ХЦсургууль</t>
  </si>
  <si>
    <t>96031157  83199009</t>
  </si>
  <si>
    <t>Агваанринчин</t>
  </si>
  <si>
    <t>2-р улирлын дүн</t>
  </si>
  <si>
    <t>БОКС</t>
  </si>
  <si>
    <t>28 кг</t>
  </si>
  <si>
    <t>62 кг</t>
  </si>
  <si>
    <t>Цэндпүрэв</t>
  </si>
  <si>
    <t>Ундармаа</t>
  </si>
  <si>
    <t>Мөнхтэмүүлэн</t>
  </si>
  <si>
    <t>Пүрэвдорж</t>
  </si>
  <si>
    <t>Санжидмаа</t>
  </si>
  <si>
    <t>Телүмед</t>
  </si>
  <si>
    <t>Мөнхтуяа</t>
  </si>
  <si>
    <t>Ленжий</t>
  </si>
  <si>
    <t>Идэрцогт</t>
  </si>
  <si>
    <t>Даваасүрэн</t>
  </si>
  <si>
    <t>Сүрэндорж</t>
  </si>
  <si>
    <t>Бямбаа</t>
  </si>
  <si>
    <t>Базаррагчаа</t>
  </si>
  <si>
    <t>Түвшинжаргал</t>
  </si>
  <si>
    <t>Шинэбат</t>
  </si>
  <si>
    <t>Самбалхүндэв</t>
  </si>
  <si>
    <t>Энхтөр</t>
  </si>
  <si>
    <t>Мөнхболд</t>
  </si>
  <si>
    <t>Шижир</t>
  </si>
  <si>
    <t>Нямдаваа</t>
  </si>
  <si>
    <t>Өнөржаргал</t>
  </si>
  <si>
    <t>Нарангэрэл</t>
  </si>
  <si>
    <t>Чүлтэмбаяр</t>
  </si>
  <si>
    <t>Цэнддорж</t>
  </si>
  <si>
    <t>Даваажав</t>
  </si>
  <si>
    <t>Оргодол</t>
  </si>
  <si>
    <t>Энхнасан</t>
  </si>
  <si>
    <t>Намуундарь</t>
  </si>
  <si>
    <t>Номин</t>
  </si>
  <si>
    <t>ТИВ ДЭЛХИЙ, ОЛОН УЛСЫН ТЭМЦЭЭНЭЭС МЕДАЛЬ АВСАН ТАМИРЧДЫН СУДАЛГАА</t>
  </si>
  <si>
    <t xml:space="preserve">Овог </t>
  </si>
  <si>
    <t>Зай жин</t>
  </si>
  <si>
    <t>Заяа</t>
  </si>
  <si>
    <t>С</t>
  </si>
  <si>
    <t>Масристлинг</t>
  </si>
  <si>
    <t>Тэмцээнйи нэр</t>
  </si>
  <si>
    <t>Улсын нэр</t>
  </si>
  <si>
    <t>Франц улс 2022.05.14-22</t>
  </si>
  <si>
    <t xml:space="preserve">Сурагчдын олимпийн 19-р наадам </t>
  </si>
  <si>
    <t>жюү жицү бөх</t>
  </si>
  <si>
    <t xml:space="preserve">“BAIKAL PRO-2022” олон улсын тэмцээн </t>
  </si>
  <si>
    <t>Очиртуяа</t>
  </si>
  <si>
    <t>Ц</t>
  </si>
  <si>
    <t>Лхамсүрэн</t>
  </si>
  <si>
    <t>Ч</t>
  </si>
  <si>
    <t>Чинхүслэн</t>
  </si>
  <si>
    <t>Б</t>
  </si>
  <si>
    <t>Армен улсын Ереван хот 2022.11.10-12</t>
  </si>
  <si>
    <t>Өсвөр, дэлхийн аварга шалгаруулах тэмцээн</t>
  </si>
  <si>
    <t>Самбо бөхийн</t>
  </si>
  <si>
    <t>Батдаваа</t>
  </si>
  <si>
    <t>Жюү жицү бөх</t>
  </si>
  <si>
    <t>Дэлхийн аварга шалгаруулах тэмцээн</t>
  </si>
  <si>
    <t>Урангоо</t>
  </si>
  <si>
    <t>63 кг</t>
  </si>
  <si>
    <t>U20 Ази тивийн аварга шалгаруулах тэмцээн</t>
  </si>
  <si>
    <r>
      <t xml:space="preserve">Бахрейн улс Манама </t>
    </r>
    <r>
      <rPr>
        <sz val="10"/>
        <color theme="1"/>
        <rFont val="Times New Roman"/>
        <family val="1"/>
      </rPr>
      <t>2022.07.02-10</t>
    </r>
  </si>
  <si>
    <t>Наадамбат</t>
  </si>
  <si>
    <t>Батбилгүүн</t>
  </si>
  <si>
    <t>86 кг</t>
  </si>
  <si>
    <t>Энхбат</t>
  </si>
  <si>
    <t>U15 Ази тивийн аварга шалгаруулах тэмцээн</t>
  </si>
  <si>
    <t>УЛСЫН АВАРГА ШАЛГАРУУЛАХ ТЭМЦЭЭННЭЭС МЕДАЛЬ АВСАН ТАМИРЧДЫН СУДАЛГАА</t>
  </si>
  <si>
    <t>Арабын нэгдсэн Эмират улсын нийслэл           Абу-Дабай хот          2022-.11.10-13</t>
  </si>
  <si>
    <t>ОХ-ны улс</t>
  </si>
  <si>
    <t>ОХ-ны улс   2022.09.03.-06</t>
  </si>
  <si>
    <t>Ази тивийн аварга шалгаруулах тэмцээн</t>
  </si>
  <si>
    <t>М</t>
  </si>
  <si>
    <t xml:space="preserve">Масристлинг </t>
  </si>
  <si>
    <t>Пүрэвбат</t>
  </si>
  <si>
    <t>Эрдэнэтуяа</t>
  </si>
  <si>
    <t>Намуун</t>
  </si>
  <si>
    <t>Э</t>
  </si>
  <si>
    <t>О</t>
  </si>
  <si>
    <t>Мөнгөнчимэг</t>
  </si>
  <si>
    <t>Мөнгөнзул</t>
  </si>
  <si>
    <t>Б.</t>
  </si>
  <si>
    <t>ЦАНА</t>
  </si>
  <si>
    <t>ПАУЭРЛИФТИНГ</t>
  </si>
  <si>
    <t>Хэвтээ шахалтын улсын аварга тшалгаруулах тэмцээн</t>
  </si>
  <si>
    <t xml:space="preserve">65 кг </t>
  </si>
  <si>
    <t>мөнгө, хүрэл</t>
  </si>
  <si>
    <t>4 мөнгө</t>
  </si>
  <si>
    <t>2 мөнгө</t>
  </si>
  <si>
    <t>Чойжамц</t>
  </si>
  <si>
    <t>1 мөнгө, 3 хүрэл</t>
  </si>
  <si>
    <t>Хэрэглэлгүй пауэрлифтингийн Улсын аварга шалгаруулах тэмцээн</t>
  </si>
  <si>
    <t>2 алт, 1 мөнгө</t>
  </si>
  <si>
    <t>1 алт, 2 мөнгө, 1 хүрэл</t>
  </si>
  <si>
    <t>2 хүрэл</t>
  </si>
  <si>
    <t>Алт мөнгө хүрэл</t>
  </si>
  <si>
    <t>Масристлингийн улсын аварга шалгаруулах тэмцээн</t>
  </si>
  <si>
    <t>Далайцэнд</t>
  </si>
  <si>
    <t>Сэвжидмаа</t>
  </si>
  <si>
    <t>Эрдэм</t>
  </si>
  <si>
    <t>Үүрцайх</t>
  </si>
  <si>
    <t xml:space="preserve">Кураш бөх болон бүстэй барилдааны өсвөр үеийн улсын аварга шалгаруулах  тэмцээн </t>
  </si>
  <si>
    <t>САМБО  БӨХ</t>
  </si>
  <si>
    <t>1 алт</t>
  </si>
  <si>
    <t>1 мөнгө, 1 хүрэл</t>
  </si>
  <si>
    <t>1 алт, 1 мөнгө</t>
  </si>
  <si>
    <t>1 алт, 1 хүрэл</t>
  </si>
  <si>
    <t>1 мөнгө</t>
  </si>
  <si>
    <t>1 хүрэл</t>
  </si>
  <si>
    <t>52 кураш</t>
  </si>
  <si>
    <t>60 кураш</t>
  </si>
  <si>
    <t>32 кураш</t>
  </si>
  <si>
    <t>63 кур,бүс</t>
  </si>
  <si>
    <t>30 кур,бүс</t>
  </si>
  <si>
    <t>42 кур,бүс</t>
  </si>
  <si>
    <t>50 кур,бүс</t>
  </si>
  <si>
    <t>66 кураш</t>
  </si>
  <si>
    <t>73 кураш</t>
  </si>
  <si>
    <t>42 бүстэй</t>
  </si>
  <si>
    <t>46 бүстэй</t>
  </si>
  <si>
    <t>55 бүстэй</t>
  </si>
  <si>
    <t>66 бүстэй</t>
  </si>
  <si>
    <t>57 бүстэй</t>
  </si>
  <si>
    <t>52 бүстэй</t>
  </si>
  <si>
    <t>44 кураш</t>
  </si>
  <si>
    <t>48 кураш</t>
  </si>
  <si>
    <t>кур, бүс</t>
  </si>
  <si>
    <t>38 кураш</t>
  </si>
  <si>
    <t>50 кураш</t>
  </si>
  <si>
    <t>57 кураш</t>
  </si>
  <si>
    <t>ЖЮҮ ЖИЦҮ БӨХ</t>
  </si>
  <si>
    <t>“Жюү жицүгийн өсвөр үеийн улсын аварга шалгаруулах тэмцээнд</t>
  </si>
  <si>
    <t>94 кг</t>
  </si>
  <si>
    <t xml:space="preserve">34 кг дунд </t>
  </si>
  <si>
    <t>ТЭШҮҮР</t>
  </si>
  <si>
    <t>1 алт, 2 мөнгө</t>
  </si>
  <si>
    <t>Эрдэнэ сум</t>
  </si>
  <si>
    <t>Өсвөр үеийн улсын аварга шалгаруулах тэмцээн</t>
  </si>
  <si>
    <t>Төртогтох</t>
  </si>
  <si>
    <t>Мягмардорж</t>
  </si>
  <si>
    <t>Даваацэцэг</t>
  </si>
  <si>
    <t>Мөнхжин</t>
  </si>
  <si>
    <t>Сувд-Эрдэнэ</t>
  </si>
  <si>
    <t>Чингүүн</t>
  </si>
  <si>
    <t>Баяржавхлан</t>
  </si>
  <si>
    <t>Танхил</t>
  </si>
  <si>
    <t>ҮНДЭСНЙИ СУРЫН ХАРВАА</t>
  </si>
  <si>
    <t>Ариун-Эрдэнэ</t>
  </si>
  <si>
    <t>Улсын баяр наадмын хүүхдийн харваа</t>
  </si>
  <si>
    <t xml:space="preserve">Хөнгөн атлетикийн өсвөр үеийн улсын аварга шалгаруулах </t>
  </si>
  <si>
    <t>Зээрэнцэг</t>
  </si>
  <si>
    <t>Мөнжаргал</t>
  </si>
  <si>
    <t>Зээрэгцэг, бөөрөнцөг</t>
  </si>
  <si>
    <t>5 алт, Н/Д 1 мө, 3 хү</t>
  </si>
  <si>
    <t>3 алт, 1 мөнгө, Н/Х 3 хүрэл</t>
  </si>
  <si>
    <t>Өсвөр үеийн улсын аварга шалгаруулах тэмцээн, Насанд хүрэгчдийн улсын аварга шалгаруулах тэмцээн</t>
  </si>
  <si>
    <t>2 алт, 2 мөнгө, 2 хүрэл, Н/Х-ээс 1 мөнгө</t>
  </si>
  <si>
    <t>3 алт, Дугуйт 2 алт</t>
  </si>
  <si>
    <t>2 алт, 1 мөнгө, Дугуйт 2 алт</t>
  </si>
  <si>
    <t>2 мөнгө,Дугуйт 2 алт</t>
  </si>
  <si>
    <t>3 алт, Н/Х-ээс 1 мөнгө, Дугуйт 2 мөнгө</t>
  </si>
  <si>
    <t>НХ--ээс Багийн уралдаанд хүрэл, Дугуйт 2 мөнгө</t>
  </si>
  <si>
    <t>1 мөнгө, Н/Х-ээс 1 хүрэл, дугуйт 1 хүрэл</t>
  </si>
  <si>
    <t>Өсвөр үе, насанд хүрэгчид, дугуйт цанын УАШТ</t>
  </si>
  <si>
    <t xml:space="preserve">өөвөр үе 1 алт, залуучуудаас 1 мөнгө </t>
  </si>
  <si>
    <t>Жү-до бөхийн УАШТ</t>
  </si>
  <si>
    <t>ТАЕКВОНДО</t>
  </si>
  <si>
    <t>Бага насны улсын аварга шалгаруулах тэмцээн</t>
  </si>
  <si>
    <t>Тингэсболд</t>
  </si>
  <si>
    <t>Чөлөөт бөхийн өсвөр үеийн  U15,  U17 нас улсын аварга шалгаруулах  тэмцээн</t>
  </si>
  <si>
    <t>Бат-Өлзий</t>
  </si>
  <si>
    <t>Мөнх-Номин</t>
  </si>
  <si>
    <t>Батмэнд</t>
  </si>
  <si>
    <t>ядам</t>
  </si>
  <si>
    <t>болормаа</t>
  </si>
  <si>
    <t>Заамар-1</t>
  </si>
  <si>
    <t>Заамар-2</t>
  </si>
  <si>
    <t>МСҮТөв Зуунмод</t>
  </si>
  <si>
    <t>МСҮТөв Эрдэнэ</t>
  </si>
  <si>
    <t>Мэндсайхан</t>
  </si>
  <si>
    <t>Батбилэг</t>
  </si>
  <si>
    <t>МСҮТөв Заамар</t>
  </si>
  <si>
    <t>Борхүү</t>
  </si>
  <si>
    <t>Дашцэрмаа</t>
  </si>
  <si>
    <t>МСҮТөв Б/чандмань</t>
  </si>
  <si>
    <t>Доржбат</t>
  </si>
  <si>
    <t>Орсын холбооны улс</t>
  </si>
  <si>
    <t>Отгонтэнгэр</t>
  </si>
  <si>
    <t>1 мөнгө,1 хүрэл</t>
  </si>
  <si>
    <t>Д</t>
  </si>
  <si>
    <t>Х</t>
  </si>
  <si>
    <t>Еёүй-Үжин</t>
  </si>
  <si>
    <t>37 кг</t>
  </si>
  <si>
    <t>А</t>
  </si>
  <si>
    <t>Эрдэнэбат</t>
  </si>
  <si>
    <t>Эрхэмбилэг</t>
  </si>
  <si>
    <t>Цэрэнхүү</t>
  </si>
  <si>
    <t>29 кг</t>
  </si>
  <si>
    <t>Т</t>
  </si>
  <si>
    <t>Тэргэл</t>
  </si>
  <si>
    <t>26 кг</t>
  </si>
  <si>
    <r>
      <rPr>
        <b/>
        <sz val="12"/>
        <color theme="1"/>
        <rFont val="Times New Roman"/>
        <family val="1"/>
      </rPr>
      <t xml:space="preserve">НИЙТ  79 АРГА ХЭМЖЭЭНД    13.929 ХҮН ХАМРАГДСАН     </t>
    </r>
    <r>
      <rPr>
        <sz val="11"/>
        <color theme="1"/>
        <rFont val="Calibri"/>
        <family val="2"/>
        <charset val="1"/>
        <scheme val="minor"/>
      </rPr>
      <t xml:space="preserve">      </t>
    </r>
  </si>
  <si>
    <t>2023 ОНД ЦОЛ ЗЭРЭГ АВСАН ТАМИРЧДЫН СУДАЛГАА</t>
  </si>
  <si>
    <r>
      <rPr>
        <b/>
        <sz val="11"/>
        <color theme="1"/>
        <rFont val="Times New Roman"/>
        <family val="1"/>
      </rPr>
      <t>2023 ОНД ЗОХИОГДСОН  УРАЛДААН ТЭМЦЭЭН, УУЛЗАЛТ
ӨДӨРЛӨГТ  ХАМРАГДСАН БАЙГУУЛЛАГА, ХҮНИЙ ТОО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</si>
  <si>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2023 ОНД АЙМГИЙН ХЭМЖЭЭНД НИЙТИЙН БИЕИЙН ТАМИРЫН АРГА ХЭМЖЭЭНД ХАМРАГДСАН ХҮНИЙ ТОО  </t>
  </si>
  <si>
    <t xml:space="preserve">2023 он </t>
  </si>
  <si>
    <t xml:space="preserve"> 2023 оны         1-р улирлын байдлаар</t>
  </si>
  <si>
    <t xml:space="preserve"> 2023 оны      2-р улирлын байдлаар</t>
  </si>
  <si>
    <t xml:space="preserve"> 2023 оны           3-р улирлын байдлаар</t>
  </si>
  <si>
    <t xml:space="preserve"> 2023 оны     4-р улирлын байдлаар</t>
  </si>
  <si>
    <t xml:space="preserve">2023 НИЙТИЙН БИЕИЙН ТАМИР, ИХ СПОРТ, СОРИЛ СУДАЛГАА, ЗОХИХ ТҮВШИНД ХҮРЭХ  ИРГЭДИЙН ТОО </t>
  </si>
  <si>
    <t>Заамар шижир-алт</t>
  </si>
  <si>
    <t>Жилийн эцэст сорилд хамрагдах иргэдийн тоо</t>
  </si>
  <si>
    <t>2023 онд сорилд хамрагдах иргэдийн тоо хагас бүтэн жилээр</t>
  </si>
  <si>
    <t>Нэг. Цана</t>
  </si>
  <si>
    <t>СОРИЛ СУДАЛГААНД ХАГАС БҮТЭН ЖИЛЭЭР ХАМРАГДАХ ИРГЭДИЙН ТООН СУДАЛГАА</t>
  </si>
  <si>
    <t>Хүүхдийн спортын VII их наадмын хүрээнд зохион байгуулагдсан тэшүүрийн ААШТэмцээн</t>
  </si>
  <si>
    <t>89706221 99706221</t>
  </si>
  <si>
    <t>Хамтдаа ургашилъя Цэцээ гүний алхалт</t>
  </si>
  <si>
    <t>Анхдагчийн цом-2022 гүйлтийн цанын тэмцээн  Булган аймаг 2023.01.07-08 багийн үнгээр 2-р байр</t>
  </si>
  <si>
    <t>М.Баясгалан</t>
  </si>
  <si>
    <t>14 нас 5 км</t>
  </si>
  <si>
    <t>Э.Тэмүүлэн</t>
  </si>
  <si>
    <t>14 нас 7.5 км</t>
  </si>
  <si>
    <t>13 нас 3 км</t>
  </si>
  <si>
    <t>Н.Мөнгөнцэцэг</t>
  </si>
  <si>
    <t>Б.Даваажаргал</t>
  </si>
  <si>
    <t>12 нас 2 км</t>
  </si>
  <si>
    <t>12 нас 4 км</t>
  </si>
  <si>
    <t>12 нас буухиа</t>
  </si>
  <si>
    <t>13 нас 5 км</t>
  </si>
  <si>
    <t>13 нас буухиа</t>
  </si>
  <si>
    <t>16 нас буухиа</t>
  </si>
  <si>
    <t>Х.Отгонтэнгэр</t>
  </si>
  <si>
    <t>17 нас 7 км</t>
  </si>
  <si>
    <t>17 нас 10 км</t>
  </si>
  <si>
    <t>16 нас 5 км</t>
  </si>
  <si>
    <t>16 нас 7.5 км</t>
  </si>
  <si>
    <t>С.Мөнхжаргал</t>
  </si>
  <si>
    <t xml:space="preserve">15 нас 5 км </t>
  </si>
  <si>
    <t>Г.Энхнасан</t>
  </si>
  <si>
    <t>17 нас 15 км</t>
  </si>
  <si>
    <t>Т.Амарсанаа</t>
  </si>
  <si>
    <t>14 нас буухиа</t>
  </si>
  <si>
    <t>Д.Отгонзул</t>
  </si>
  <si>
    <t xml:space="preserve">15 нас 7.5 км </t>
  </si>
  <si>
    <t>15 нас буухиа</t>
  </si>
  <si>
    <t>Гурав. ПАУЭРЛИФТИНГ</t>
  </si>
  <si>
    <t>Дөрөв. ЖЮҮ ЖИЦҮ БӨХ</t>
  </si>
  <si>
    <t>Жюү-жицү бөхийн өсвөр үеийн улсын аварга шалгаруулах тэмцээн 2023.01.21-22 УБ хот</t>
  </si>
  <si>
    <t>Г.Ану</t>
  </si>
  <si>
    <t>Ч.Тэмүүжин</t>
  </si>
  <si>
    <t>Б.Мишээл</t>
  </si>
  <si>
    <t>Б.Буянхишиг</t>
  </si>
  <si>
    <t>Т.Дөлгөөнмөрөн</t>
  </si>
  <si>
    <t>П.Буянтогтох</t>
  </si>
  <si>
    <t>З.Минжинсор</t>
  </si>
  <si>
    <t>О.Оргил</t>
  </si>
  <si>
    <t>Г.Гэрэлт-Од</t>
  </si>
  <si>
    <t>П.Анударь</t>
  </si>
  <si>
    <t>Д.Элбэг-Очир</t>
  </si>
  <si>
    <t>Т.Даваажаргал</t>
  </si>
  <si>
    <t>Д.Мөнх-Оргил</t>
  </si>
  <si>
    <t>А.Энх-Амгалан</t>
  </si>
  <si>
    <t>84 кг</t>
  </si>
  <si>
    <t>Хоёр. ТЭШҮҮР</t>
  </si>
  <si>
    <t>Хэрэглэлтэй хэвтээ шахалтын улсын аварга шалгаруулах тэмцээн</t>
  </si>
  <si>
    <t>Мөсний нээлтийн тэмцээн 2023.01.13-14 УБ хот хандгайт мөсөн талбай</t>
  </si>
  <si>
    <t>Мөнгөн өвөл ОБГ-ын ажилтан албан хаагчдын цасны баяр</t>
  </si>
  <si>
    <t>tuv@nso.mn хаягаар Статисикийн газарт өгч байх</t>
  </si>
  <si>
    <t>15-16 нас 10 км</t>
  </si>
  <si>
    <t>17-18 нас 10 км</t>
  </si>
  <si>
    <t>12 хүртэл нас сонгомол</t>
  </si>
  <si>
    <t>Буухиа эрэгтэй баг</t>
  </si>
  <si>
    <t>Цагдаагийн байгууллагын дээлтэй монгол арга хэмжээ</t>
  </si>
  <si>
    <t>Ө.Эрдэнэ-Очирын нэрэмжит чөлөөт бөхийн аймгийн аварга шалгаруулах тэмцээн</t>
  </si>
  <si>
    <t>2023.02.14-16</t>
  </si>
  <si>
    <t>Цагаан сарын баярт зориулсан үндэсний бөхийн барилдаан</t>
  </si>
  <si>
    <t>Б.Баяржаргал</t>
  </si>
  <si>
    <t>11-12 нас 3 км</t>
  </si>
  <si>
    <t>Орхон аймгийн аварга шалгаруулах тэмцээн  2023.01.14-15</t>
  </si>
  <si>
    <t>Оюунгэрэл</t>
  </si>
  <si>
    <t>13-14 нас</t>
  </si>
  <si>
    <t>10 хүртлэх нас</t>
  </si>
  <si>
    <t>15-16 нас 5 км</t>
  </si>
  <si>
    <t>САГСАН БӨМБӨГ</t>
  </si>
  <si>
    <t>Билэгт</t>
  </si>
  <si>
    <t>НВ04301910</t>
  </si>
  <si>
    <t>Баян сум</t>
  </si>
  <si>
    <t>НВ07211622</t>
  </si>
  <si>
    <t>Нямлхагва</t>
  </si>
  <si>
    <t>НШ95052419</t>
  </si>
  <si>
    <t>Сүмбэр сум</t>
  </si>
  <si>
    <t>Баттулга</t>
  </si>
  <si>
    <t>НШ01251011</t>
  </si>
  <si>
    <t>Гаадамба</t>
  </si>
  <si>
    <t>НШ04241901</t>
  </si>
  <si>
    <t>Мунарагчаа</t>
  </si>
  <si>
    <t>НШ04221094</t>
  </si>
  <si>
    <t>Мягмарбат</t>
  </si>
  <si>
    <t>Л.Сосорбарамын нэрэмжит жү-до бөхийн аймгийн аварга шалгаруулах тэмцээн</t>
  </si>
  <si>
    <t>2023.03.06-07</t>
  </si>
  <si>
    <t>Мөнгөн өвөл цасны баяр өдөрлөг</t>
  </si>
  <si>
    <t>2023.02-р сард</t>
  </si>
  <si>
    <t>15 сум</t>
  </si>
  <si>
    <t>Сумдын ЗДТГазар</t>
  </si>
  <si>
    <t>МАН-ын нэрэмжит эх орончдын өдөрт зориулсан сагсан бөмбөгийн тэмцээн</t>
  </si>
  <si>
    <t>Г.Тэмүүжин</t>
  </si>
  <si>
    <t>Шахалт</t>
  </si>
  <si>
    <t>Суулт</t>
  </si>
  <si>
    <t>Таталт</t>
  </si>
  <si>
    <t>Г.Мөнх-Эрдэнэ</t>
  </si>
  <si>
    <t xml:space="preserve">Мөнгө </t>
  </si>
  <si>
    <t>Нийлбэр</t>
  </si>
  <si>
    <t>Э.Чоожилсүрэн</t>
  </si>
  <si>
    <t>О.Буянаа</t>
  </si>
  <si>
    <t>Хэрэглэлгүй /classic/ пауэрлифтингийн 8 дахь удаагийн улсын аварга шалгаруулах тэмцээн  2023.03-04-05</t>
  </si>
  <si>
    <t>Эх орны төлөө хүчний байгууллагуудын дундах спортын нөхөрсөн тэмцээн</t>
  </si>
  <si>
    <t>2023.03.09-10</t>
  </si>
  <si>
    <t>Чүлтэмсүрэн</t>
  </si>
  <si>
    <t>ХЗ69041571</t>
  </si>
  <si>
    <t>Лүн сум</t>
  </si>
  <si>
    <t>Энх мэндийн харв-2023 шагайн харвааны тэмцээн</t>
  </si>
  <si>
    <t>100 буудалт даамны аймгийн аварга шалгаруулах тэмцээн</t>
  </si>
  <si>
    <t>2023.03.14-15</t>
  </si>
  <si>
    <t>Зуунмод-88 шатрын нээлттэй тэмцээн</t>
  </si>
  <si>
    <t>2023.03.10-12</t>
  </si>
  <si>
    <t>Төв аймгийн Биеийн тамир, спортын газрын албан хаагчдын судалгаа</t>
  </si>
  <si>
    <t>РД</t>
  </si>
  <si>
    <t>Эзмэшсэн мэргэжил</t>
  </si>
  <si>
    <t>Улсад ажилласан нийт жил</t>
  </si>
  <si>
    <t>Төрд ажилласан хугацаа
/жилээр/</t>
  </si>
  <si>
    <t>Албан тушаалын зэрэг дэв</t>
  </si>
  <si>
    <t>Төрийн албан хаагчийн тангараг өргөсөн шийдвэр, огноо</t>
  </si>
  <si>
    <t>Тухайн байгууллагад ажилласан хугацаа
/жил, сар /</t>
  </si>
  <si>
    <t>Тухайн ангиллын албан тушаалд ажилласан хугацаа
/жил, сар/</t>
  </si>
  <si>
    <t>Төрийн албан хаагчийн богино болон дунд хугацааны сургалтад хамрагдсан байдал
/суралцсан он/</t>
  </si>
  <si>
    <t>Мэргэшүүлэх багц сургалтад хамрагдсан байдал
/суралцсан он/</t>
  </si>
  <si>
    <t>Салбарын шагнал авсан эсэх /Шагналын нэр, шийдвэр, огноо/</t>
  </si>
  <si>
    <t>Төрийн дээд цол, одон медалиар шагнуулж байсан эсэх /шагналын нэр, шийдвэр, огноо/</t>
  </si>
  <si>
    <t>УТ</t>
  </si>
  <si>
    <t>ТТ</t>
  </si>
  <si>
    <t>ТЗ</t>
  </si>
  <si>
    <t>ТҮ</t>
  </si>
  <si>
    <t>Нийт</t>
  </si>
  <si>
    <t>Чиглүүлэх богино хугацааны сургалт</t>
  </si>
  <si>
    <t>Мэргэшүүлэх дунд хугацааны сургалт</t>
  </si>
  <si>
    <t>Мэргэшүүлэх дунд хугацааны давтан сургалт</t>
  </si>
  <si>
    <t>Ахлах түшмэл</t>
  </si>
  <si>
    <t>Эрхэлсэн түшмэл</t>
  </si>
  <si>
    <t>Тэргүүн түшмэл</t>
  </si>
  <si>
    <t>БТС-ын Жуух бичиг</t>
  </si>
  <si>
    <t>БТС-ын тэргүүний ажилтан</t>
  </si>
  <si>
    <t>Хөдөлмөрийн хүндэт</t>
  </si>
  <si>
    <t>Алтангадас одон</t>
  </si>
  <si>
    <t>Дулмаа</t>
  </si>
  <si>
    <t>БТ-ын багш, дасгалжуулагч</t>
  </si>
  <si>
    <t>ТҮ-8</t>
  </si>
  <si>
    <t>7 хоног</t>
  </si>
  <si>
    <t>2009 онд</t>
  </si>
  <si>
    <t>Дугармаа</t>
  </si>
  <si>
    <t>НР79092363</t>
  </si>
  <si>
    <t>45 хоног</t>
  </si>
  <si>
    <t>2022 онд</t>
  </si>
  <si>
    <t>Гансүх</t>
  </si>
  <si>
    <t>БТ-ын багш</t>
  </si>
  <si>
    <t>ТҮ-6</t>
  </si>
  <si>
    <t>1 сар</t>
  </si>
  <si>
    <t>2000 онд</t>
  </si>
  <si>
    <t>2018 онд</t>
  </si>
  <si>
    <t>2021 онд</t>
  </si>
  <si>
    <t>Лувсандамба</t>
  </si>
  <si>
    <t>Хуульч, эрх зүйч</t>
  </si>
  <si>
    <t>14 хоног</t>
  </si>
  <si>
    <t>2012 онд</t>
  </si>
  <si>
    <t>Цэнд-Очир</t>
  </si>
  <si>
    <t>Багш, дасгалжуулагч</t>
  </si>
  <si>
    <t>НЭ04230613</t>
  </si>
  <si>
    <t>Бүдэн дунд</t>
  </si>
  <si>
    <t>Баасанцэрэн</t>
  </si>
  <si>
    <t>Биеийн тамирын багш</t>
  </si>
  <si>
    <t>1 жил 6 сар</t>
  </si>
  <si>
    <t>Лайсанжав</t>
  </si>
  <si>
    <t>Хишигдэлгэр</t>
  </si>
  <si>
    <t>2019 онд</t>
  </si>
  <si>
    <t>ТҮ-5</t>
  </si>
  <si>
    <t>Намсрай</t>
  </si>
  <si>
    <t>Энхбаатар</t>
  </si>
  <si>
    <t>Дагванямзав</t>
  </si>
  <si>
    <t>Наранцэцэг</t>
  </si>
  <si>
    <t>НФ66062601</t>
  </si>
  <si>
    <t>Агро техникч</t>
  </si>
  <si>
    <t>Зэсэнжав</t>
  </si>
  <si>
    <t>Жамъянсүрэн</t>
  </si>
  <si>
    <t>НЮ86120714</t>
  </si>
  <si>
    <t>Үгүй</t>
  </si>
  <si>
    <t>Жолооч</t>
  </si>
  <si>
    <t>ТҮ-3</t>
  </si>
  <si>
    <t>Өрлөгчин</t>
  </si>
  <si>
    <t>ТҮ-1</t>
  </si>
  <si>
    <t>Гомбосүрэн</t>
  </si>
  <si>
    <t>Мандалмаа</t>
  </si>
  <si>
    <t>\</t>
  </si>
  <si>
    <t>НК73112605</t>
  </si>
  <si>
    <t>Цэдэндорж</t>
  </si>
  <si>
    <t>Баттөмөр</t>
  </si>
  <si>
    <t>НЮ78111819</t>
  </si>
  <si>
    <t>Цахилгаанчин</t>
  </si>
  <si>
    <t>2017 онд</t>
  </si>
  <si>
    <t>Балдорж</t>
  </si>
  <si>
    <t>Гагнуурчин</t>
  </si>
  <si>
    <t>2020 онд</t>
  </si>
  <si>
    <t>Чүлтэм</t>
  </si>
  <si>
    <t>Эрдэнэтогтох</t>
  </si>
  <si>
    <t>НЮ74111379</t>
  </si>
  <si>
    <t>Баярцэнгэл</t>
  </si>
  <si>
    <t>Буянтогтох</t>
  </si>
  <si>
    <t>НС94053130</t>
  </si>
  <si>
    <t>НЬ59112001</t>
  </si>
  <si>
    <t>2010 онд</t>
  </si>
  <si>
    <t>ТӨВ АЙМГИЙН ХЭМЖЭЭНД ҮЙЛ АЖИЛЛАГАА ЯВУУЛЖ БАЙГАА ФИТНЕС КЛУБЫН СУДАЛГАА</t>
  </si>
  <si>
    <t>Байгууллагын нэр</t>
  </si>
  <si>
    <t>Хаяг байршил</t>
  </si>
  <si>
    <t>Талбайн хэмжээ м2</t>
  </si>
  <si>
    <t>Хүчин чадал /нэг ээлжинд      хичээллэгчдийн тоо/</t>
  </si>
  <si>
    <t>Өмчийн хэлбэр</t>
  </si>
  <si>
    <t>Барилга байгууламжийн  хөрөнгийн эх үүсвэр</t>
  </si>
  <si>
    <t>Ажилчдын тоо</t>
  </si>
  <si>
    <t>Үйлчилгээний төрөл</t>
  </si>
  <si>
    <t>Спортын клубын магадлан итгэмжлэлд хамрагдсан эсэх</t>
  </si>
  <si>
    <t>Ашиглалтад орсон огноо</t>
  </si>
  <si>
    <t>Хариуцсан хүний нэр</t>
  </si>
  <si>
    <t>Байгууллагын утасны дугаар</t>
  </si>
  <si>
    <t>Пэйж хаяг</t>
  </si>
  <si>
    <t>Байгууллагын цахим хаяг</t>
  </si>
  <si>
    <t>Улсын өмч</t>
  </si>
  <si>
    <t>Хувийн хэвшил</t>
  </si>
  <si>
    <t>Улсын хөрөнгөөр</t>
  </si>
  <si>
    <t>Хувийн өмч</t>
  </si>
  <si>
    <t>Түрээсээр</t>
  </si>
  <si>
    <t>Эмч</t>
  </si>
  <si>
    <t>Дасгалжуулагч багш</t>
  </si>
  <si>
    <t>Арга зүйч</t>
  </si>
  <si>
    <t>Бусад ажилчдын тоо</t>
  </si>
  <si>
    <t>Бялдаржуулах</t>
  </si>
  <si>
    <t>Иог</t>
  </si>
  <si>
    <t>Аэробик</t>
  </si>
  <si>
    <t>Спиннинг</t>
  </si>
  <si>
    <t>Тийм</t>
  </si>
  <si>
    <t>Магадлан итгэмжлэгдсэн огноо</t>
  </si>
  <si>
    <t>Магадлан итгэмжлэгдсэн үйлчилгээний төрөл</t>
  </si>
  <si>
    <t>Фитнес танхим</t>
  </si>
  <si>
    <t>Төв аймаг Зуунмод сум БТС-ын газар</t>
  </si>
  <si>
    <t>375.15м2</t>
  </si>
  <si>
    <t xml:space="preserve">30-40 хүн </t>
  </si>
  <si>
    <t>*</t>
  </si>
  <si>
    <t>tuw@sport.gov.mn</t>
  </si>
  <si>
    <t>Мандах фитнес клуб</t>
  </si>
  <si>
    <t xml:space="preserve">Төв аймаг Зуунмод сум 1-р баг </t>
  </si>
  <si>
    <t>152 м2</t>
  </si>
  <si>
    <t xml:space="preserve">15-20 хүн </t>
  </si>
  <si>
    <t>Б.Бат-Эрдэнэ</t>
  </si>
  <si>
    <t>Мандах фитнес</t>
  </si>
  <si>
    <t>Жаргалант клуб</t>
  </si>
  <si>
    <t xml:space="preserve">Төв аймаг Жаргалант  сум 1-р баг </t>
  </si>
  <si>
    <t>85 м2</t>
  </si>
  <si>
    <t>10-15 хүн</t>
  </si>
  <si>
    <t>Д.Эрдэнэчулуун</t>
  </si>
  <si>
    <t>Угтаал хад клуб</t>
  </si>
  <si>
    <t>90 м2</t>
  </si>
  <si>
    <t>20-25 хүн</t>
  </si>
  <si>
    <t>Б.Нямдагва</t>
  </si>
  <si>
    <t>Судалгаа нэгтгэсэн</t>
  </si>
  <si>
    <t xml:space="preserve">Бичиг хэрэг </t>
  </si>
  <si>
    <t>Холбоо барих утас:    95758361</t>
  </si>
  <si>
    <t>Албан тушаалын нэр</t>
  </si>
  <si>
    <t>Тухайн ангиллын албан тушаалд томилсон тушаалын огноо дугаар/</t>
  </si>
  <si>
    <t>Албан тушаалын ангилал зэрэглэл</t>
  </si>
  <si>
    <t>Сарын үндсэн цалин</t>
  </si>
  <si>
    <t>ТҮ-7</t>
  </si>
  <si>
    <t>Нагтлан бодогч</t>
  </si>
  <si>
    <t>2018.01.02 Б/02</t>
  </si>
  <si>
    <t>Цана, дугуйн дасгалжуулагч</t>
  </si>
  <si>
    <t>2014.06.20 Б/03</t>
  </si>
  <si>
    <t>Чөлөөт, үндэсний бөхийн дасгалжуулагч</t>
  </si>
  <si>
    <t>2017.06.13 Б/12</t>
  </si>
  <si>
    <t>Самбо- жү-дот бөхийн дасгалжуулагч</t>
  </si>
  <si>
    <t>2017.09.15 Б/23</t>
  </si>
  <si>
    <t>Пауэрлифтингийн дасгалжуулагч</t>
  </si>
  <si>
    <t>2022.10.17 Б/22</t>
  </si>
  <si>
    <t>2007.09.25 №24</t>
  </si>
  <si>
    <t>2006.07.08 №19</t>
  </si>
  <si>
    <t>Архив бичиг хэргийн эрхлэгч, арга зүйч</t>
  </si>
  <si>
    <t>1998.01.10 № 03</t>
  </si>
  <si>
    <t>2020.11.16 Б/19</t>
  </si>
  <si>
    <t>Цахим мэдээллийн сан хариуцсан арга зүйч</t>
  </si>
  <si>
    <t>2023.02.13 Б/06</t>
  </si>
  <si>
    <t>2023.01.20 Б/02</t>
  </si>
  <si>
    <t>1998.05.14 №19</t>
  </si>
  <si>
    <t>2018.07.17 Б/21</t>
  </si>
  <si>
    <t>2023.11.02 Б/30</t>
  </si>
  <si>
    <t>2017.04.01 Б/08</t>
  </si>
  <si>
    <t>2012.02.01 Б/04</t>
  </si>
  <si>
    <t>2022.08.17 Б/18</t>
  </si>
  <si>
    <t>2022.01.02 Б/01</t>
  </si>
  <si>
    <t>Цэнгэлдэх хүрээлэнгийн сахиул</t>
  </si>
  <si>
    <t>2008.07.05 Б/12</t>
  </si>
  <si>
    <t>Жижүүр, цахилгаанчин</t>
  </si>
  <si>
    <t>Жижүүр сантехникч</t>
  </si>
  <si>
    <t>Шатрын аймгийн аварга шалгаруулах тэмцээн</t>
  </si>
  <si>
    <t>2023.03.20-21</t>
  </si>
  <si>
    <t>Төвийн бүсийн жү-до бөхийн аварга шалгаруулах тэмцээн</t>
  </si>
  <si>
    <t>2023.03.24-26</t>
  </si>
  <si>
    <t>Өсвөр үеийн аймгийн аварга шалгаруулах волейболын тэмцээн</t>
  </si>
  <si>
    <t>Цагдаагийн байгууллагын 80-н жилийн ойн нэрэмжит хуулийн байгууллагуудын дундах тэмцээн</t>
  </si>
  <si>
    <t>2023.03-30-31</t>
  </si>
  <si>
    <t>g.batsukh0502@gmail.com</t>
  </si>
  <si>
    <t>ebe_1201@yahoo.com</t>
  </si>
  <si>
    <t>batzaya.tsendochir@gmail.com</t>
  </si>
  <si>
    <t>b.dungaa@yahoo.com</t>
  </si>
  <si>
    <t>n.enkhbaatar78@gmail.com</t>
  </si>
  <si>
    <t>tumuruu9928@gmail.com</t>
  </si>
  <si>
    <t>b.batbayrhooh@gmail.com</t>
  </si>
  <si>
    <t>buyntogtohbuynaa@gmai.com</t>
  </si>
  <si>
    <t>g.mandalmaa78@gmail.com</t>
  </si>
  <si>
    <t>2023  ОНЫ УРАЛДААН ТЭМЦЭЭНД ОРОЛЦСОН БАЙДАЛ</t>
  </si>
  <si>
    <t>2023 он</t>
  </si>
  <si>
    <t>XIII</t>
  </si>
  <si>
    <t>XIV</t>
  </si>
  <si>
    <t>ПҮМСЭ тоот дасгалын УАШТ 2023.01.21-23- Дорнод аймаг</t>
  </si>
  <si>
    <t>Ч.Нармандах</t>
  </si>
  <si>
    <t>Б.Азбилэг</t>
  </si>
  <si>
    <t>12-14 нас  "С" ангилалд</t>
  </si>
  <si>
    <t>12-14 нас  "В" ангилалд</t>
  </si>
  <si>
    <t>"Ирээдүй одод"  Арслан клубын нэрэмжит тэмцээн 2023.03-15-17 УБ хот</t>
  </si>
  <si>
    <t>Б.Энхбат</t>
  </si>
  <si>
    <t>Т.Тэргэл</t>
  </si>
  <si>
    <t>А.Золжаргал</t>
  </si>
  <si>
    <t>Б.Мөнгөншагай</t>
  </si>
  <si>
    <t>Х.Ариунмөр</t>
  </si>
  <si>
    <t>А.Ирмүүн</t>
  </si>
  <si>
    <t>Ж.Бямба-очир</t>
  </si>
  <si>
    <t>Р.Жавхлан</t>
  </si>
  <si>
    <t>Э.Эрхэмбилэг</t>
  </si>
  <si>
    <t>Өсвөр үеийн УАШТ 2023.03.26-28 Дархан уул аймаг</t>
  </si>
  <si>
    <t>А.Ариунжаргал</t>
  </si>
  <si>
    <t>47 кг 12-14 нас</t>
  </si>
  <si>
    <t>П.Энхзул</t>
  </si>
  <si>
    <t>39 кг</t>
  </si>
  <si>
    <t>Э.Дөлгөөн</t>
  </si>
  <si>
    <t>Л.Сүхтулга</t>
  </si>
  <si>
    <t>Наранбаяр</t>
  </si>
  <si>
    <t>Г.Нарансолонго</t>
  </si>
  <si>
    <t>42 кг</t>
  </si>
  <si>
    <t xml:space="preserve">U17 өсвөр үеийн улсын аварга шалгаруулах тэмцээн 2023.03.17-19 Сэлэнгэ аймагт Багийн дүнгээр эрэгтэй, эмэгтэй баг тус бүр 2-р байр  </t>
  </si>
  <si>
    <t xml:space="preserve">U15 өсвөр үеийн улсын аварга шалгаруулах тэмцээн 2023.03.23-24 УБ хот  </t>
  </si>
  <si>
    <t>Б.Чулуун-Эрдэнэ</t>
  </si>
  <si>
    <t>Ү.Мөнхчимэг</t>
  </si>
  <si>
    <t>61 кг</t>
  </si>
  <si>
    <t>Б.Өсөх-Ирээдүй</t>
  </si>
  <si>
    <t>Г.Баасан-Очир</t>
  </si>
  <si>
    <t>71 кг</t>
  </si>
  <si>
    <t>Б.Батжаргал</t>
  </si>
  <si>
    <t>Б.Лхагважав</t>
  </si>
  <si>
    <t>92 кг</t>
  </si>
  <si>
    <t>Ц.Буянтогтох</t>
  </si>
  <si>
    <t>С.Солонго</t>
  </si>
  <si>
    <t>Г.Арвинбаяр</t>
  </si>
  <si>
    <t>М.Ариунгоо</t>
  </si>
  <si>
    <t>Б.Энхжин</t>
  </si>
  <si>
    <t>73 кг</t>
  </si>
  <si>
    <t>Багийн улсын аварга шалгаруулах тэмцээн U17 2023.03-19 Сэлэнгэ аймаг</t>
  </si>
  <si>
    <t xml:space="preserve">Эрэгтэй баг </t>
  </si>
  <si>
    <t>Эмэгтэй баг</t>
  </si>
  <si>
    <t xml:space="preserve">U20 залуучуудын улсын аварга шалгаруулах тэмцээн 2023.03.25-26 УБ хот  Багийн нийлбэр дүнгээр 1-р байр алтан медаль </t>
  </si>
  <si>
    <t>Л.Мөнх-Од</t>
  </si>
  <si>
    <t>Н.Батбилгүүн</t>
  </si>
  <si>
    <t>Э.Энхболд</t>
  </si>
  <si>
    <t>Д.Нямдорж</t>
  </si>
  <si>
    <t>Э.Одгэрэл</t>
  </si>
  <si>
    <t>Б.Жавхлантөгс</t>
  </si>
  <si>
    <t>79 кг</t>
  </si>
  <si>
    <t>Б.Ган-Эрдэнэ</t>
  </si>
  <si>
    <t>Насанд хүрэгчдийн улсын аварга шалгаруулах тэмцээн 2023.03.09-12 УБ хот</t>
  </si>
  <si>
    <t>Чөлөөт бөхийн анхдугаар ЛИГ-ийн тэмцээн 2023.03-05 УБ хот</t>
  </si>
  <si>
    <t>Б.Батцагаан</t>
  </si>
  <si>
    <t>300 м-ын зайд</t>
  </si>
  <si>
    <t>500 м-ын зайд</t>
  </si>
  <si>
    <t>М.Мөнхжин</t>
  </si>
  <si>
    <t>1000 м-ын зайд</t>
  </si>
  <si>
    <t>М.Сувд-Эрдэнэ</t>
  </si>
  <si>
    <t>1500 м-ын зайд</t>
  </si>
  <si>
    <t>Ү.Нандин-Эрдэнэ</t>
  </si>
  <si>
    <t>Э.Мөнх-Эрдэнэ</t>
  </si>
  <si>
    <t>Бөөн гараа</t>
  </si>
  <si>
    <t>А.Энхболор</t>
  </si>
  <si>
    <t>Э.Танхил</t>
  </si>
  <si>
    <t>Н.Мухлайбаатар</t>
  </si>
  <si>
    <t>Монголын хүүхдийн спортын VII их наадмын гүйлтийн тэшүүрийн тэмцээн 2023.02.26-13 Орхон аймаг  Багийн дүнгээр 1-р байр алтан медаль</t>
  </si>
  <si>
    <t>Монголын хүүхдийн спортын VII их наадмын шорт трейкий тэмцээн 2023.02.26-13 Орхон аймаг  Багийн дүнгээр 1-р байр алтан медаль</t>
  </si>
  <si>
    <t>Н.Баяржавхлан</t>
  </si>
  <si>
    <t>Т.Азжаргал</t>
  </si>
  <si>
    <t>Н.Золжаргал</t>
  </si>
  <si>
    <t>Монголын бүх ард түминий өвлийн спортын XVI  их наадам 2023.02-26-27 Орхон аймаг</t>
  </si>
  <si>
    <t>Б.Мөнхбат</t>
  </si>
  <si>
    <t>Бөөн гараатай</t>
  </si>
  <si>
    <t>5000 м-ын зайд</t>
  </si>
  <si>
    <t>Шорт трейкийн насанд хүрэгчдийн улсын аварга шалгаруулах тэмцээн 2023.02.25-26</t>
  </si>
  <si>
    <t>МУ-ын гавъяат тамирчин дэлхийн хошой Г.Үүрцолмрнгийн нэрэмжит Самбо бөхийн өсвөр үеийн улсын аварга шалгаруулах тэмцээн</t>
  </si>
  <si>
    <t>2023.04-06-09</t>
  </si>
  <si>
    <t>Шагайн харвааны өсвөр үе насанд хүрэгчдийн аймгийн аварга шалгаруулах тэмцээн</t>
  </si>
  <si>
    <t>2023.04-08-09</t>
  </si>
  <si>
    <t>Ширээний теннисний аймгийн аварга шалгаруулах тэмцэээн</t>
  </si>
  <si>
    <t>2023.04.01-02</t>
  </si>
  <si>
    <t>Шахалт  66 кг</t>
  </si>
  <si>
    <t>Шахалт  -83 кг</t>
  </si>
  <si>
    <t>74 кг</t>
  </si>
  <si>
    <t>Б.Гүнбилэг</t>
  </si>
  <si>
    <t>Н.Алтангэрэл</t>
  </si>
  <si>
    <t>Сүхбаатар</t>
  </si>
  <si>
    <t>НБ05211311</t>
  </si>
  <si>
    <t>Басүмбэр</t>
  </si>
  <si>
    <t>Одонгэрэл</t>
  </si>
  <si>
    <t>Хүсэлбаяр</t>
  </si>
  <si>
    <t>Нб05282497</t>
  </si>
  <si>
    <t>Отгонсүрэн</t>
  </si>
  <si>
    <t>Саруул-Ирээдүй</t>
  </si>
  <si>
    <t>НБ06230613</t>
  </si>
  <si>
    <t>УП05271314</t>
  </si>
  <si>
    <t>Баасансүрэн</t>
  </si>
  <si>
    <t>Буянбадрах</t>
  </si>
  <si>
    <t>НБ05262217</t>
  </si>
  <si>
    <t>НБ05231217</t>
  </si>
  <si>
    <t>Алтантуяа</t>
  </si>
  <si>
    <t>Дөлгөөнбаатар</t>
  </si>
  <si>
    <t>НБ05251513</t>
  </si>
  <si>
    <t>Эрдэмсайхан</t>
  </si>
  <si>
    <t>Удвалцэцэг</t>
  </si>
  <si>
    <t>СЩ05311183</t>
  </si>
  <si>
    <t>Гансондор</t>
  </si>
  <si>
    <t>НБ05211801</t>
  </si>
  <si>
    <t>УО05242009</t>
  </si>
  <si>
    <t>Ариунзул</t>
  </si>
  <si>
    <t>НБ05292318</t>
  </si>
  <si>
    <t>3х3 сагсан бөмбөгийн өсвөр үеийн аймгийн аварга шалгаруулах анхдугаар тэмцээн</t>
  </si>
  <si>
    <t>2023.04-11-12</t>
  </si>
  <si>
    <t>Аймгийн цагдаагийн газрын хүчний 3. төрөлт тэмцээнийн АШТ</t>
  </si>
  <si>
    <t>Цагаан сарнай-2023 спорт бүжгийн аймгийн аварга шалгаруулах тэмцээн</t>
  </si>
  <si>
    <t>Хүрээ тавилга ХХК-ын нэрэмжит дугуйн аймгийн аварга шалгаруулах тэмцээн</t>
  </si>
  <si>
    <t>2023.04.15-16</t>
  </si>
  <si>
    <t>Хүрээ тавилга ХХК-ын нэрэмжит дугуйн нээлттэй тэмцээн</t>
  </si>
  <si>
    <t>Төв аймгийн Залуучуудын холбооны нэрэмжит залуучуудын спортын бага наадам</t>
  </si>
  <si>
    <t xml:space="preserve">2023.04.15-16 Баянчандмань </t>
  </si>
  <si>
    <t xml:space="preserve">2023.04.15-16 Батсүмбэр сум </t>
  </si>
  <si>
    <t>3 улс 7 аймаг</t>
  </si>
  <si>
    <t>20 аймаг 9 дүүрэг</t>
  </si>
  <si>
    <t xml:space="preserve">20 өсвөрийн 60 баг </t>
  </si>
  <si>
    <t>Хэрэглэлтэй /classic/ пауэрлифтингийн 8 дахь удаагийн улсын аварга шалгаруулах тэмцээн  2023.04-15-16</t>
  </si>
  <si>
    <t>Ширээний теннисний өсвөр үеийн улсын аварга шалгаруулах тэмцэээн</t>
  </si>
  <si>
    <t>2023.04-24-26</t>
  </si>
  <si>
    <t>Масристлингийн олон хотын нээлттэй  тэмцээн</t>
  </si>
  <si>
    <t>МУ-ын арслан П.Дагвасүрэнгийн нэрэмжит өсвөрийн чөлөөт бөхийн олон улсын тэмцээн</t>
  </si>
  <si>
    <t>САМБО БӨХ</t>
  </si>
  <si>
    <t>2023 оны өсвөр үеийн улсын аварга шалгаруулах тэмцээн</t>
  </si>
  <si>
    <t>М.Буянхишиг</t>
  </si>
  <si>
    <t>бага нас 43 кг</t>
  </si>
  <si>
    <t>Н.Болдсайхан</t>
  </si>
  <si>
    <t>53 кг</t>
  </si>
  <si>
    <t>Ахлах нас 71 кг</t>
  </si>
  <si>
    <t>Н.Ундрахбаяр</t>
  </si>
  <si>
    <t>Ахлах нас 47 кг</t>
  </si>
  <si>
    <t>А.Төгөлдөр</t>
  </si>
  <si>
    <t>бага нас 38 кг</t>
  </si>
  <si>
    <t>бага нас 34 кг</t>
  </si>
  <si>
    <t>Б.Анхгэрэл</t>
  </si>
  <si>
    <t>бага нас 51 кг</t>
  </si>
  <si>
    <t>бага нас 55 кг</t>
  </si>
  <si>
    <t>ахлах нас 72 кг</t>
  </si>
  <si>
    <t>16 аймаг 34 клуб</t>
  </si>
  <si>
    <t xml:space="preserve">Төв аймгийн түүхт 100 жилийн ойн хүрээнд зохион байгуулж буй олимпын таеквондогийн олон хотын нээлттэй тэмцээн </t>
  </si>
  <si>
    <t>2023.04-28-30</t>
  </si>
  <si>
    <t>Д.Идэрмөнх</t>
  </si>
  <si>
    <t>2023-05-06-07</t>
  </si>
  <si>
    <t xml:space="preserve">Хөнгөн атлетикийн 2023 оны аймгийн аварга шалгаруулах тэмцээн </t>
  </si>
  <si>
    <t>Шарваа-2023 сагсан бөмбөгийн аймгийн аварга шалгаруулах</t>
  </si>
  <si>
    <t>2023-05-13-14</t>
  </si>
  <si>
    <t>Дархан аварга А.Сүхбатын нэрэмжит Үе чацуутан үндэсний бөхийн барилдаан</t>
  </si>
  <si>
    <t>"Ногоон гэрэл-цагаан шугам" цэцэрлэгийн хүүхдүүдийг аймгийн аварга шалгаруулах тэмцээн</t>
  </si>
  <si>
    <t>Цэрэг спортын олон төрөлт буюу "ДӨЛ" аймгийн аварга шалгаруулах тэмцээн</t>
  </si>
  <si>
    <t>Ардчилсан хөдөлгөөн үүсэн байгуулагдсаны 33 жилийн ойн байрт зориулсан үндэсний бөхийн барилдаан</t>
  </si>
  <si>
    <t>1998-2022 онд ХЦС-ийг төгссөн төгсөгчдийн тэмцээн</t>
  </si>
  <si>
    <t>Үндэсний сурын нээлтийн харваа</t>
  </si>
  <si>
    <t>2023.05.13-14</t>
  </si>
  <si>
    <t>ДУГУЙ</t>
  </si>
  <si>
    <t>Орхон аймгийн аварга шалгаруулах тэмцээн 2023.04.15-16 Орхон аймаг</t>
  </si>
  <si>
    <t>Б.Төгөлдөр</t>
  </si>
  <si>
    <t xml:space="preserve">уулын дугуй </t>
  </si>
  <si>
    <t>30 км бөөн гараатай</t>
  </si>
  <si>
    <t>60 км бөөн гараатай</t>
  </si>
  <si>
    <t>Ганцаарчилсан</t>
  </si>
  <si>
    <t>Морь хурдана уу дугуй хурдана уу уулын дугуйн тэмцээн 2023.05.13-14 Хүй долоон худаг</t>
  </si>
  <si>
    <t>МУ-ын ГД Н.Нармандахын нэрэмжит засмал замын дугуйн тэмцээн 2023.05.20-21 Алтанбулагын зам</t>
  </si>
  <si>
    <t>25 км</t>
  </si>
  <si>
    <t>мөнгө</t>
  </si>
  <si>
    <t>Алтон брендийн нэрэмжит тэмцээн 2023.05.01 Алтанбулагын замд</t>
  </si>
  <si>
    <t>20 км</t>
  </si>
  <si>
    <t>Өвлийн тэргүүн шалгаруулах уулын дугуйн тэмцээн 2023-03.05 УБ хот</t>
  </si>
  <si>
    <t>10 км</t>
  </si>
  <si>
    <t>Уулын дугуйн улирлын нээлтийн аварга шалгаруулах тэмцээн 2023.03.12 УБ хот</t>
  </si>
  <si>
    <t>12 км</t>
  </si>
  <si>
    <t>Самбо бөхийн залуучуудын улсын аварга шалгаруулах тэмцээн 2023.05.21-23 УБ хот</t>
  </si>
  <si>
    <t>Б.Батдаваа</t>
  </si>
  <si>
    <t>78 кг</t>
  </si>
  <si>
    <t>88 кг</t>
  </si>
  <si>
    <t>72 кг</t>
  </si>
  <si>
    <t>64 кг</t>
  </si>
  <si>
    <t>Уулын дугуйн улсын аварга шалгаруулах тэмцээн</t>
  </si>
  <si>
    <t>2023.05.27-28</t>
  </si>
  <si>
    <t>Ар жанчивлан рашаан сувилалын нэрэмжит эмч эмнэлгийн ажилчдын спортын бага наадам</t>
  </si>
  <si>
    <t>Хавчаахай харвааны Манзуширын мэргэ-2023 нээлттэй тэмцээн</t>
  </si>
  <si>
    <t>2023-06-03-04</t>
  </si>
  <si>
    <t>Хүүхэд нэгдүгээрт эх үрсийн баярын арга хэмжээ</t>
  </si>
  <si>
    <t>Баруун, Зүүн бүсийн сагсан бөмбөгийн шилдэг багуудын шигшээ тоглолт</t>
  </si>
  <si>
    <t>2023.06.03-04</t>
  </si>
  <si>
    <t>2023.06.10-11</t>
  </si>
  <si>
    <t>2023.06.19-20</t>
  </si>
  <si>
    <t>УИХ-ын гишүүн Ж.Батжаргалын нэрэмжит ахмадын спортын наадам</t>
  </si>
  <si>
    <t>Үндэсний сурын аймгийн аварга шалгаруулах тэмцээн</t>
  </si>
  <si>
    <t>Эрдэнэ сумын нэрэмжит Мини волейболын аймгийн аварга шалгаруулах тэмцээн</t>
  </si>
  <si>
    <t>2023.06.09-11</t>
  </si>
  <si>
    <t>1991 оны төгсөгчдийн дундах волейболын тэмцээн</t>
  </si>
  <si>
    <t xml:space="preserve">ХЦС-ийг 1998 онд төгссөн Төгсөгчдийн тэмцээн </t>
  </si>
  <si>
    <t>Зуунмод марафон-2023" бүх нийтийн гүйлт</t>
  </si>
  <si>
    <t>Ламын овооны тахилгад зориулсан үндэсний бөхийн барилдаан</t>
  </si>
  <si>
    <t>Бадын бөөрийн тойром харваа</t>
  </si>
  <si>
    <t>Зуунмод сумын аварга шалгаруулах граунд гольфийн нээлттэй тэмцээн</t>
  </si>
  <si>
    <t>2023.05.19-20</t>
  </si>
  <si>
    <t>Хөгжлийн бэрхшээлтэй иргэдийн аймгийн аварга шалгаруулах хөнгөн атлетикийн тэмцээн</t>
  </si>
  <si>
    <t>Үндэсний сурын залуучуудын улсын аварга шалгаруулах тэмцээн</t>
  </si>
  <si>
    <t>2023.07.01-02</t>
  </si>
  <si>
    <t>Дас</t>
  </si>
  <si>
    <t>Зэсэнжав Жамъянсүрэн</t>
  </si>
  <si>
    <t>Баярцэнгэл Буянтогтох</t>
  </si>
  <si>
    <t>Чүлтэм Эрдэнэтогтох</t>
  </si>
  <si>
    <t>Зуунмод сум 2-р 10- жил</t>
  </si>
  <si>
    <t>1-р баг</t>
  </si>
  <si>
    <t>95885700 86055609</t>
  </si>
  <si>
    <t>2023 оны 04 сар</t>
  </si>
  <si>
    <t>Бадамгарав</t>
  </si>
  <si>
    <t>НЭ 05260507</t>
  </si>
  <si>
    <t>Бүжинханд</t>
  </si>
  <si>
    <t>НЮ06280521</t>
  </si>
  <si>
    <t>Анужин</t>
  </si>
  <si>
    <t>НЭ05260809</t>
  </si>
  <si>
    <t>Алтангэрэл</t>
  </si>
  <si>
    <t>Мөнхцэцэг</t>
  </si>
  <si>
    <t>НЭ05231805</t>
  </si>
  <si>
    <t>Энхжин</t>
  </si>
  <si>
    <t>Энхбилэг</t>
  </si>
  <si>
    <t>Долгорсүрэн</t>
  </si>
  <si>
    <t>НЭ05260821</t>
  </si>
  <si>
    <t>НЭ05243000</t>
  </si>
  <si>
    <t>Жамбалсүрэн</t>
  </si>
  <si>
    <t>Удвал</t>
  </si>
  <si>
    <t>НФ051127</t>
  </si>
  <si>
    <t>Амгаланбаатар</t>
  </si>
  <si>
    <t>Дашдулам</t>
  </si>
  <si>
    <t>НФ05291515</t>
  </si>
  <si>
    <t>Мижиддорж</t>
  </si>
  <si>
    <t>Оюунмаа</t>
  </si>
  <si>
    <t>Дажгүйбаатар</t>
  </si>
  <si>
    <t>Занданцэцэг</t>
  </si>
  <si>
    <t>НТ05310504</t>
  </si>
  <si>
    <t>Халиун</t>
  </si>
  <si>
    <t>УК05311701</t>
  </si>
  <si>
    <t>Сандагсүрэн</t>
  </si>
  <si>
    <t>НЭ06211008</t>
  </si>
  <si>
    <t>Довдон</t>
  </si>
  <si>
    <t>НФ05112424</t>
  </si>
  <si>
    <t>Энхболд</t>
  </si>
  <si>
    <t>Мөнх-Амар</t>
  </si>
  <si>
    <t>УП08262135</t>
  </si>
  <si>
    <t>Доржчанга</t>
  </si>
  <si>
    <t>Анхтамир</t>
  </si>
  <si>
    <t>ВП08231116</t>
  </si>
  <si>
    <t>Эрхүүнбилэг</t>
  </si>
  <si>
    <t>УК08292350</t>
  </si>
  <si>
    <t>Пүрэвжав</t>
  </si>
  <si>
    <t>Ананд</t>
  </si>
  <si>
    <t>НХ05270711</t>
  </si>
  <si>
    <t>НХ05300911</t>
  </si>
  <si>
    <t>Бат-Очир</t>
  </si>
  <si>
    <t>Санжаа</t>
  </si>
  <si>
    <t>Бөхчулуун</t>
  </si>
  <si>
    <t>УК05322351</t>
  </si>
  <si>
    <t>Төмөртогоо</t>
  </si>
  <si>
    <t>Төгөлдөр</t>
  </si>
  <si>
    <t>ДР05311016</t>
  </si>
  <si>
    <t>ТЯ05281217</t>
  </si>
  <si>
    <t>Бат-Оргил</t>
  </si>
  <si>
    <t>УП05261331</t>
  </si>
  <si>
    <t>Солонго</t>
  </si>
  <si>
    <t>НЮ08312100</t>
  </si>
  <si>
    <t>Ганчимэг</t>
  </si>
  <si>
    <t>НГ08322309</t>
  </si>
  <si>
    <t>Батболд</t>
  </si>
  <si>
    <t>Даваахүү</t>
  </si>
  <si>
    <t>УШ08231031</t>
  </si>
  <si>
    <t>Төмөр-Очир</t>
  </si>
  <si>
    <t>НЮ08261313</t>
  </si>
  <si>
    <t>Очирбат</t>
  </si>
  <si>
    <t>НЮ08280719</t>
  </si>
  <si>
    <t>Чухалбаяр</t>
  </si>
  <si>
    <t>УО08260733</t>
  </si>
  <si>
    <t>Отгонзориг</t>
  </si>
  <si>
    <t>Бямбадорж</t>
  </si>
  <si>
    <t>НЮ08241211</t>
  </si>
  <si>
    <t>Мөнххүслэн</t>
  </si>
  <si>
    <t>НЮ08210211</t>
  </si>
  <si>
    <t>Мөнөнсэлэнгэ</t>
  </si>
  <si>
    <t>Энхтөгөлдөр</t>
  </si>
  <si>
    <t>НЮ08261855</t>
  </si>
  <si>
    <t>Одонхүү</t>
  </si>
  <si>
    <t>Галхүү</t>
  </si>
  <si>
    <t>НЮ08211511</t>
  </si>
  <si>
    <t>Төмөрбаатар</t>
  </si>
  <si>
    <t>Алтаншагай</t>
  </si>
  <si>
    <t>УГ08241211</t>
  </si>
  <si>
    <t>Оюунаа</t>
  </si>
  <si>
    <t>Нх08240617</t>
  </si>
  <si>
    <t>Түвшинбаяр</t>
  </si>
  <si>
    <t>УТ05242539</t>
  </si>
  <si>
    <t>Алтансүх</t>
  </si>
  <si>
    <t>НА05290105</t>
  </si>
  <si>
    <t>НА05272717</t>
  </si>
  <si>
    <t>Цэнгэлмаа</t>
  </si>
  <si>
    <t>НА05242008</t>
  </si>
  <si>
    <t>Түмэнбилэг</t>
  </si>
  <si>
    <t>НБ05292407</t>
  </si>
  <si>
    <t>Мөнх-Урам</t>
  </si>
  <si>
    <t>НБ06280801</t>
  </si>
  <si>
    <t>Нямцэцэг</t>
  </si>
  <si>
    <t>НБ05222708</t>
  </si>
  <si>
    <t>Номинжин</t>
  </si>
  <si>
    <t>НЭ05272620</t>
  </si>
  <si>
    <t>Цэрэннадмид</t>
  </si>
  <si>
    <t>Итгэлмөнх</t>
  </si>
  <si>
    <t>НЭ05300311</t>
  </si>
  <si>
    <t>Борбаатар</t>
  </si>
  <si>
    <t>Өнөболд</t>
  </si>
  <si>
    <t>НЗ 05222414</t>
  </si>
  <si>
    <t>Төрбар</t>
  </si>
  <si>
    <t>НЭ05301311</t>
  </si>
  <si>
    <t>Мөнгөн</t>
  </si>
  <si>
    <t>УЦ05220659</t>
  </si>
  <si>
    <t>НЭ05262013</t>
  </si>
  <si>
    <t>Дэмжигжав</t>
  </si>
  <si>
    <t>НЭ05290507</t>
  </si>
  <si>
    <t>Содбилэг</t>
  </si>
  <si>
    <t>ВБ05291805</t>
  </si>
  <si>
    <t>Сандаг-Очир</t>
  </si>
  <si>
    <t>НЭ05320231</t>
  </si>
  <si>
    <t>Чинбат</t>
  </si>
  <si>
    <t>Төрбат</t>
  </si>
  <si>
    <t>НЭ05272517</t>
  </si>
  <si>
    <t>Жанчив</t>
  </si>
  <si>
    <t>Гансүлд</t>
  </si>
  <si>
    <t>УФ05282411</t>
  </si>
  <si>
    <t>Аминцэцэг</t>
  </si>
  <si>
    <t>НЭ05221506</t>
  </si>
  <si>
    <t>Мэргэнбаяр</t>
  </si>
  <si>
    <t>Дэлгэртуул</t>
  </si>
  <si>
    <t>НП052220407</t>
  </si>
  <si>
    <t>Шатарчулуун</t>
  </si>
  <si>
    <t>Золбоо</t>
  </si>
  <si>
    <t>НВ05322811</t>
  </si>
  <si>
    <t xml:space="preserve">Баянбат </t>
  </si>
  <si>
    <t>Балжинням</t>
  </si>
  <si>
    <t>НГ05221012</t>
  </si>
  <si>
    <t>Саруул-Эрдэнэ</t>
  </si>
  <si>
    <t>НВ05262210</t>
  </si>
  <si>
    <t>Баасанжав</t>
  </si>
  <si>
    <t>НВ05222017</t>
  </si>
  <si>
    <t>Болдбаяр</t>
  </si>
  <si>
    <t>Төрболд</t>
  </si>
  <si>
    <t>НЭ05291439</t>
  </si>
  <si>
    <t>Бямбацогт</t>
  </si>
  <si>
    <t>Эмүжин</t>
  </si>
  <si>
    <t>ЗА0432050</t>
  </si>
  <si>
    <t>Жамбалдорж</t>
  </si>
  <si>
    <t>НЭ05272828</t>
  </si>
  <si>
    <t>НЮ05261515</t>
  </si>
  <si>
    <t>Буддорж</t>
  </si>
  <si>
    <t>Өлзийхутга</t>
  </si>
  <si>
    <t>НФ05242222</t>
  </si>
  <si>
    <t>ганхуяг</t>
  </si>
  <si>
    <t>НА05241204</t>
  </si>
  <si>
    <t>Амарбаясгалан</t>
  </si>
  <si>
    <t>НЭ05282611</t>
  </si>
  <si>
    <t>Хүрэлтөгс</t>
  </si>
  <si>
    <t>Баяржаргал</t>
  </si>
  <si>
    <t>НЕ05260705</t>
  </si>
  <si>
    <t>Баярцэцэг</t>
  </si>
  <si>
    <t>НН05320596</t>
  </si>
  <si>
    <t>УП06211254</t>
  </si>
  <si>
    <t>Пүрэвдулам</t>
  </si>
  <si>
    <t>Эххбат</t>
  </si>
  <si>
    <t>УП05272635</t>
  </si>
  <si>
    <t>Пүрэвдаваа</t>
  </si>
  <si>
    <t>Энхзул</t>
  </si>
  <si>
    <t>НИ10292205</t>
  </si>
  <si>
    <t>Эрдэнэтуул</t>
  </si>
  <si>
    <t>НИ06241101</t>
  </si>
  <si>
    <t>Мөнхбаатар</t>
  </si>
  <si>
    <t>НИ05320800</t>
  </si>
  <si>
    <t>Гантөмөр</t>
  </si>
  <si>
    <t>Мөнхзул</t>
  </si>
  <si>
    <t>НА05261004</t>
  </si>
  <si>
    <t>Ганхуяг</t>
  </si>
  <si>
    <t>Санжаасүрэн</t>
  </si>
  <si>
    <t>НА08211215</t>
  </si>
  <si>
    <t>Энхжаргал</t>
  </si>
  <si>
    <t>НЮ08260412</t>
  </si>
  <si>
    <t>Батсуурь</t>
  </si>
  <si>
    <t>НГ05281700</t>
  </si>
  <si>
    <t>Баяр-Отгорн</t>
  </si>
  <si>
    <t>НФ05</t>
  </si>
  <si>
    <t>НФ052129</t>
  </si>
  <si>
    <t xml:space="preserve">Эрдэнэбаяр </t>
  </si>
  <si>
    <t>Болдсайхан</t>
  </si>
  <si>
    <t>НБ08262310</t>
  </si>
  <si>
    <t>Энхмэнд</t>
  </si>
  <si>
    <t>НА08273004</t>
  </si>
  <si>
    <t>Санчирбаяр</t>
  </si>
  <si>
    <t>НИ0926201</t>
  </si>
  <si>
    <t xml:space="preserve">Алтангэрэл </t>
  </si>
  <si>
    <t>Цасчихэр</t>
  </si>
  <si>
    <t>НХ09</t>
  </si>
  <si>
    <t>Гарамцэнд</t>
  </si>
  <si>
    <t>Эрдэм-Ундрал</t>
  </si>
  <si>
    <t>НХ082714</t>
  </si>
  <si>
    <t>Оргилсайхан</t>
  </si>
  <si>
    <t>Таван-Эрдэнэ</t>
  </si>
  <si>
    <t>НЭ05310319</t>
  </si>
  <si>
    <t>Ганхүү</t>
  </si>
  <si>
    <t>НЗ05312413</t>
  </si>
  <si>
    <t>Алдар</t>
  </si>
  <si>
    <t>Хишигжаргал</t>
  </si>
  <si>
    <t>НЙ05312206</t>
  </si>
  <si>
    <t>НФ05312413</t>
  </si>
  <si>
    <t>Хүдэр</t>
  </si>
  <si>
    <t>НФ05261814</t>
  </si>
  <si>
    <t>Батдорж</t>
  </si>
  <si>
    <t>НФ05231618</t>
  </si>
  <si>
    <t>Урандорж</t>
  </si>
  <si>
    <t>НЭ05242914</t>
  </si>
  <si>
    <t>ШИРЭЭНИЙ ТЕННИС</t>
  </si>
  <si>
    <t>Түмэнжаргал</t>
  </si>
  <si>
    <t>НТ82042013</t>
  </si>
  <si>
    <t>Дашдондрг</t>
  </si>
  <si>
    <t>Ганхүлэг</t>
  </si>
  <si>
    <t>НИ05241716</t>
  </si>
  <si>
    <t>ШАТАР, 100 БУУДАЛТ ДААМ</t>
  </si>
  <si>
    <t>Өнөрбаяр</t>
  </si>
  <si>
    <t>Өсөхбар</t>
  </si>
  <si>
    <t>УК08293050</t>
  </si>
  <si>
    <t>Гэрэлт-Од</t>
  </si>
  <si>
    <t>Оюунхорол</t>
  </si>
  <si>
    <t>МБ07221186</t>
  </si>
  <si>
    <t>Чулуун</t>
  </si>
  <si>
    <t>НЗ04252119</t>
  </si>
  <si>
    <t>Энхзаяа</t>
  </si>
  <si>
    <t>УЛ05301315</t>
  </si>
  <si>
    <t>Энхзоригт</t>
  </si>
  <si>
    <t>УК08300196</t>
  </si>
  <si>
    <t>Дондогдорж</t>
  </si>
  <si>
    <t>НА06222009</t>
  </si>
  <si>
    <t>Батаржав</t>
  </si>
  <si>
    <t>Анхбаяр</t>
  </si>
  <si>
    <t>УП06232208</t>
  </si>
  <si>
    <t>НЭ05282913</t>
  </si>
  <si>
    <t>НЮ06220412</t>
  </si>
  <si>
    <t>Эрдэнэчимэг</t>
  </si>
  <si>
    <t>НХ 08</t>
  </si>
  <si>
    <t>ДУГУЙ, ЦАНА</t>
  </si>
  <si>
    <t>Батжаргал</t>
  </si>
  <si>
    <t>НУ05311616</t>
  </si>
  <si>
    <t>Өсөхбаяр</t>
  </si>
  <si>
    <t>РЗ06210616</t>
  </si>
  <si>
    <t>НЮ 09280218</t>
  </si>
  <si>
    <t>Баясгалан    ЦАНА</t>
  </si>
  <si>
    <t>ХӨЛ БӨМБӨГ,  ҮНДЭСНИЙ СУР</t>
  </si>
  <si>
    <t>Даваатөмөр</t>
  </si>
  <si>
    <t>Давааням</t>
  </si>
  <si>
    <t>НЭ04280814</t>
  </si>
  <si>
    <t>НЮ08300957</t>
  </si>
  <si>
    <t>НЮ05292813</t>
  </si>
  <si>
    <t>НЭ05221813</t>
  </si>
  <si>
    <t>Зандан</t>
  </si>
  <si>
    <t>Түвшинтөр</t>
  </si>
  <si>
    <t>УГ05321212</t>
  </si>
  <si>
    <t>Баянбаданг</t>
  </si>
  <si>
    <t>Гүнбилэг</t>
  </si>
  <si>
    <t>НЩ05291611</t>
  </si>
  <si>
    <t>Марал</t>
  </si>
  <si>
    <t>НО05</t>
  </si>
  <si>
    <t>Очирсүх</t>
  </si>
  <si>
    <t>Мөнхтөр</t>
  </si>
  <si>
    <t>НЫ06222411</t>
  </si>
  <si>
    <t>Оюунтүлхүүр</t>
  </si>
  <si>
    <t>НЮ12300109</t>
  </si>
  <si>
    <t>Даваацэрэн</t>
  </si>
  <si>
    <t>НБ08262273</t>
  </si>
  <si>
    <t>Эрдэнэцацрал</t>
  </si>
  <si>
    <t>НС07322701</t>
  </si>
  <si>
    <t>Ариун-Уянга</t>
  </si>
  <si>
    <t>НЮ08292900</t>
  </si>
  <si>
    <t>Марал-Эрдэнэ</t>
  </si>
  <si>
    <t>НЮ09212800</t>
  </si>
  <si>
    <t>НЫ10271217</t>
  </si>
  <si>
    <t>Уянбат</t>
  </si>
  <si>
    <t>Азбаяр</t>
  </si>
  <si>
    <t>НО09301314</t>
  </si>
  <si>
    <t xml:space="preserve">Сандагдорж </t>
  </si>
  <si>
    <t>Чадраабал</t>
  </si>
  <si>
    <t>НО08250116</t>
  </si>
  <si>
    <t>НН05271216</t>
  </si>
  <si>
    <t>Заамар сум</t>
  </si>
  <si>
    <t>НН05280711</t>
  </si>
  <si>
    <t>Пүрэв-Очир</t>
  </si>
  <si>
    <t>НЫ06242017</t>
  </si>
  <si>
    <t xml:space="preserve">Нямдаваа </t>
  </si>
  <si>
    <t>Пүрэвбаатар</t>
  </si>
  <si>
    <t>НБ05290115</t>
  </si>
  <si>
    <t>Хишигсүрэн</t>
  </si>
  <si>
    <t>НМ07230216</t>
  </si>
  <si>
    <t>Жархан</t>
  </si>
  <si>
    <t>Жандаулет</t>
  </si>
  <si>
    <t>НБ08301412</t>
  </si>
  <si>
    <t>Энхболор</t>
  </si>
  <si>
    <t>НБ08261403</t>
  </si>
  <si>
    <t>НБ05312126</t>
  </si>
  <si>
    <t>Төлөөгөн</t>
  </si>
  <si>
    <t>Жанарбек</t>
  </si>
  <si>
    <t>НБ05231519</t>
  </si>
  <si>
    <t>Шинэбаяр</t>
  </si>
  <si>
    <t>Ууганбаяр</t>
  </si>
  <si>
    <t>НБ08271611</t>
  </si>
  <si>
    <t>Хангал</t>
  </si>
  <si>
    <t>НБ09240412</t>
  </si>
  <si>
    <t>Мөнхгэрэл</t>
  </si>
  <si>
    <t>НБ08292917</t>
  </si>
  <si>
    <t>Чагнаадолгор</t>
  </si>
  <si>
    <t>НБ05312103</t>
  </si>
  <si>
    <t>Хүрэлшагай</t>
  </si>
  <si>
    <t>Билгүүнбаяр</t>
  </si>
  <si>
    <t>НБ08301013</t>
  </si>
  <si>
    <t>Сийлэгмаа</t>
  </si>
  <si>
    <t>УП08231220</t>
  </si>
  <si>
    <t xml:space="preserve">Мягмардорж </t>
  </si>
  <si>
    <t>Дэлгэрзаяа</t>
  </si>
  <si>
    <t>НЫ10321601</t>
  </si>
  <si>
    <t>Баттогтох</t>
  </si>
  <si>
    <t>УЖ08271818</t>
  </si>
  <si>
    <t>Дөлбадрах</t>
  </si>
  <si>
    <t>Ганхөлөг</t>
  </si>
  <si>
    <t>НЮ08261917</t>
  </si>
  <si>
    <t>Отгонболд</t>
  </si>
  <si>
    <t>Улсболд</t>
  </si>
  <si>
    <t>ЗК08312699</t>
  </si>
  <si>
    <t>НЮ08232018</t>
  </si>
  <si>
    <t>Сайнбуян</t>
  </si>
  <si>
    <t>НУ05301317</t>
  </si>
  <si>
    <t>НУ05272514</t>
  </si>
  <si>
    <t>Ганбилэг</t>
  </si>
  <si>
    <t>НУ05283110</t>
  </si>
  <si>
    <t>НУ08220417</t>
  </si>
  <si>
    <t>Кажимхаан</t>
  </si>
  <si>
    <t>Бакберген</t>
  </si>
  <si>
    <t>НУ08230612</t>
  </si>
  <si>
    <t>Бямбаноров</t>
  </si>
  <si>
    <t>НГ05282407</t>
  </si>
  <si>
    <t>Баасандорж</t>
  </si>
  <si>
    <t>НЗ05241612</t>
  </si>
  <si>
    <t>НЭ04302209</t>
  </si>
  <si>
    <t>Нэргүйбаатар</t>
  </si>
  <si>
    <t>Сувд-Эрэнэ</t>
  </si>
  <si>
    <t>НЭ05312104</t>
  </si>
  <si>
    <t>Төмөртулга</t>
  </si>
  <si>
    <t>НМ05252336</t>
  </si>
  <si>
    <t>Сарнайцэцэг</t>
  </si>
  <si>
    <t>Мөнхсүлд</t>
  </si>
  <si>
    <t>НМ05222214</t>
  </si>
  <si>
    <t>Саруултөгс</t>
  </si>
  <si>
    <t>НМ04230910</t>
  </si>
  <si>
    <t>Энхцэцрал</t>
  </si>
  <si>
    <t>Шинцэцэг</t>
  </si>
  <si>
    <t>НМ05322808</t>
  </si>
  <si>
    <t>НМ05321400</t>
  </si>
  <si>
    <t>Отгонлхагва</t>
  </si>
  <si>
    <t>Наранбаатар</t>
  </si>
  <si>
    <t>Баянжаргал</t>
  </si>
  <si>
    <t>ДЮ05271708</t>
  </si>
  <si>
    <t>Нандинлхам</t>
  </si>
  <si>
    <t>НМ05263000</t>
  </si>
  <si>
    <t>Гүндсамбуу</t>
  </si>
  <si>
    <t>НО05252418</t>
  </si>
  <si>
    <t>Сүхбат сур</t>
  </si>
  <si>
    <t>Сэнгүүн</t>
  </si>
  <si>
    <t>НЮ08272513</t>
  </si>
  <si>
    <t>Дашпүрэв</t>
  </si>
  <si>
    <t>Мягмар-Очир</t>
  </si>
  <si>
    <t>НЮ08280514</t>
  </si>
  <si>
    <t>Батдэлгэр</t>
  </si>
  <si>
    <t>УП 08242933</t>
  </si>
  <si>
    <t>Гантөгс</t>
  </si>
  <si>
    <t>НХ05310811</t>
  </si>
  <si>
    <t>Төмөрцацрал</t>
  </si>
  <si>
    <t>УК08292983</t>
  </si>
  <si>
    <t>Амгаланбаяр</t>
  </si>
  <si>
    <t>НМ06282213</t>
  </si>
  <si>
    <t>НМ06302513</t>
  </si>
  <si>
    <t>Цогтсайхан</t>
  </si>
  <si>
    <t>НМ08280315</t>
  </si>
  <si>
    <t>Нм09212812</t>
  </si>
  <si>
    <t>Нм08282419</t>
  </si>
  <si>
    <t>Бөхсайхан</t>
  </si>
  <si>
    <t>НМ07212191</t>
  </si>
  <si>
    <t>НМ06273117</t>
  </si>
  <si>
    <t>Батаа</t>
  </si>
  <si>
    <t>НМ07241906</t>
  </si>
  <si>
    <t>Цэлмэгжаргал</t>
  </si>
  <si>
    <t>НМ06281403</t>
  </si>
  <si>
    <t>Болорцэцэг</t>
  </si>
  <si>
    <t>НМ06252844</t>
  </si>
  <si>
    <t>НМ06242704</t>
  </si>
  <si>
    <t>Энх-Ундрал</t>
  </si>
  <si>
    <t>НМ06300403</t>
  </si>
  <si>
    <t>Баатар-Эрдэнэ</t>
  </si>
  <si>
    <t>Ариунзаяа</t>
  </si>
  <si>
    <t>НМ06262903</t>
  </si>
  <si>
    <t>Батсайхан</t>
  </si>
  <si>
    <t>Эгшиглэн</t>
  </si>
  <si>
    <t>Нм07260406</t>
  </si>
  <si>
    <t>Батгэрэл</t>
  </si>
  <si>
    <t>НМ28010804</t>
  </si>
  <si>
    <t>НМ08220501</t>
  </si>
  <si>
    <t>Түмэндалай</t>
  </si>
  <si>
    <t>Хулан</t>
  </si>
  <si>
    <t>НМ08290802</t>
  </si>
  <si>
    <t>Халиунаа</t>
  </si>
  <si>
    <t>НМ08242329</t>
  </si>
  <si>
    <t>Цэрэнчимэд</t>
  </si>
  <si>
    <t>НМ08311228</t>
  </si>
  <si>
    <t>Мэнджагал</t>
  </si>
  <si>
    <t>Нм08302303</t>
  </si>
  <si>
    <t>Болоржин</t>
  </si>
  <si>
    <t>НМ</t>
  </si>
  <si>
    <t xml:space="preserve">Ариунболд </t>
  </si>
  <si>
    <t>Шүүдэр</t>
  </si>
  <si>
    <t>УК09210983</t>
  </si>
  <si>
    <t>НМ08280828</t>
  </si>
  <si>
    <t>НМ08252515</t>
  </si>
  <si>
    <t>Баярмаа</t>
  </si>
  <si>
    <t>НЭ05231513</t>
  </si>
  <si>
    <t>УП05261038</t>
  </si>
  <si>
    <t>Хүдэрбаатар</t>
  </si>
  <si>
    <t>НО05262603</t>
  </si>
  <si>
    <t>Буяндэлгэр</t>
  </si>
  <si>
    <t>Эрхэмбаяр</t>
  </si>
  <si>
    <t>НО05272811</t>
  </si>
  <si>
    <t>НО05251608</t>
  </si>
  <si>
    <t xml:space="preserve">Батмөнх </t>
  </si>
  <si>
    <t>Анхмаа</t>
  </si>
  <si>
    <t>НО05260909</t>
  </si>
  <si>
    <t>Мөнхжаргал</t>
  </si>
  <si>
    <t>Мөнгөнзоост</t>
  </si>
  <si>
    <t>НО05210807</t>
  </si>
  <si>
    <t>НО05250804</t>
  </si>
  <si>
    <t xml:space="preserve">Мөнхцоож </t>
  </si>
  <si>
    <t>Маралгоо</t>
  </si>
  <si>
    <t>МК05282322</t>
  </si>
  <si>
    <t>Сайнбаяр</t>
  </si>
  <si>
    <t>Насанбуян</t>
  </si>
  <si>
    <t>НО05252101</t>
  </si>
  <si>
    <t>НХ05252926</t>
  </si>
  <si>
    <t>Баябасүрэн</t>
  </si>
  <si>
    <t>НХ05211708</t>
  </si>
  <si>
    <t>Ариунгоо</t>
  </si>
  <si>
    <t>НХ05</t>
  </si>
  <si>
    <t>Цацрал</t>
  </si>
  <si>
    <t>НХ08323100</t>
  </si>
  <si>
    <t>Ичинхорлоо</t>
  </si>
  <si>
    <t>Эрдэнэсувд</t>
  </si>
  <si>
    <t>НН05273109</t>
  </si>
  <si>
    <t>Нарансолонго</t>
  </si>
  <si>
    <t>НН05262901</t>
  </si>
  <si>
    <t>Чанцалмаа</t>
  </si>
  <si>
    <t>НН06242916</t>
  </si>
  <si>
    <t>НН05220401</t>
  </si>
  <si>
    <t>Уянгабат</t>
  </si>
  <si>
    <t>НН06222515</t>
  </si>
  <si>
    <t>Энхбаясгалан</t>
  </si>
  <si>
    <t>Баяртөгс</t>
  </si>
  <si>
    <t>НН05242719</t>
  </si>
  <si>
    <t>УУ09322309</t>
  </si>
  <si>
    <t>Сүхчулуун</t>
  </si>
  <si>
    <t>Сүхжаргал</t>
  </si>
  <si>
    <t>НХ08212115</t>
  </si>
  <si>
    <t>НХ08222691</t>
  </si>
  <si>
    <t>Төгөлдөрбат</t>
  </si>
  <si>
    <t>УП08292878</t>
  </si>
  <si>
    <t>МЮ08261208</t>
  </si>
  <si>
    <t>НН08191925</t>
  </si>
  <si>
    <t xml:space="preserve">3-р зэрэг </t>
  </si>
  <si>
    <t>НН08271121</t>
  </si>
  <si>
    <t>гантулга</t>
  </si>
  <si>
    <t>АС08262604</t>
  </si>
  <si>
    <t>Батчимэг</t>
  </si>
  <si>
    <t>Итгэл</t>
  </si>
  <si>
    <t>НН08260639</t>
  </si>
  <si>
    <t>НН08261711</t>
  </si>
  <si>
    <t>НН08262410</t>
  </si>
  <si>
    <t>Буяннэмэх</t>
  </si>
  <si>
    <t>Буянзаяа</t>
  </si>
  <si>
    <t>ГК09221106</t>
  </si>
  <si>
    <t>Аймгийн цол олгох барилдаан</t>
  </si>
  <si>
    <t>Төв аймгийн 100 жилийн ойн их баяр наадмын сурын харваа</t>
  </si>
  <si>
    <t>2023.07.26-28</t>
  </si>
  <si>
    <t>29 өсвөр</t>
  </si>
  <si>
    <t>насанд хүрэгчид</t>
  </si>
  <si>
    <t>100 жилийн ойн шагайн харваа</t>
  </si>
  <si>
    <t>100 жилийн ойн бөхийн барилдаан</t>
  </si>
  <si>
    <t>Ахмад</t>
  </si>
  <si>
    <t>Өсвөр</t>
  </si>
  <si>
    <t>Өлзийт нуурын тойром харваа</t>
  </si>
  <si>
    <t>Сөдөтын тойром харваа</t>
  </si>
  <si>
    <t>Граунд гольфийн ахмад мастеруудын УАШТ</t>
  </si>
  <si>
    <t>Нийсэх загварын УАШТ</t>
  </si>
  <si>
    <t>Кросс гүйлтийн улсын аварга шалгаруулах тэмцээн</t>
  </si>
  <si>
    <t>2023.08.12-13</t>
  </si>
  <si>
    <t>2023.09.12-13</t>
  </si>
  <si>
    <t>Монголын дугуйн олон өдрийн уралдаан</t>
  </si>
  <si>
    <t>2023.08-05-21</t>
  </si>
  <si>
    <t>Дашзэвэг    Дагвадорж</t>
  </si>
  <si>
    <t>Чагнаа Хашчулуун</t>
  </si>
  <si>
    <t>Төв сайхан нутгаар 100 км алхацгаая явган аялалын арга хэмжээ</t>
  </si>
  <si>
    <t>2023.09.15-17</t>
  </si>
  <si>
    <t>Намрын спартикадын арга хэмжээ</t>
  </si>
  <si>
    <t>2023.09.12-30</t>
  </si>
  <si>
    <t>Дархан аварга Ж.Мөнхбатын нэрэмжит үндэсний бөхийн аймгийн аварга шалгаруулах тэмцээн</t>
  </si>
  <si>
    <t>2023.09.22-24</t>
  </si>
  <si>
    <t>Ш.Баясахтөгөлдөр</t>
  </si>
  <si>
    <t>О.Тэнгисболд</t>
  </si>
  <si>
    <t>У.Энхжин</t>
  </si>
  <si>
    <t xml:space="preserve"> 45 кг</t>
  </si>
  <si>
    <t>Монголын хүүхдийн спортын VII их наадмын  тэмцээн 2023.06.12-25 Баянхонгор аймаг  Багийн дүнгээр 1-р байр алтан медаль</t>
  </si>
  <si>
    <t xml:space="preserve">Монголын хүүхдийн спортын VII их наадмын  тэмцээн 2023.02.26-13 Баянхонгор аймаг  </t>
  </si>
  <si>
    <t xml:space="preserve">Монголын хүүхдийн спортын VII их наадмын  тэмцээн 2023.06.12-25 Баянхонгор аймаг  </t>
  </si>
  <si>
    <t>Ө.Мөнх-Өлзий</t>
  </si>
  <si>
    <t xml:space="preserve">Ганцаарчилсан </t>
  </si>
  <si>
    <t>Хосын төрөл</t>
  </si>
  <si>
    <t>Хаш-Эрдэнэ</t>
  </si>
  <si>
    <t>А.Чингүүн</t>
  </si>
  <si>
    <t>47 кг</t>
  </si>
  <si>
    <t>Ч.Урангоо</t>
  </si>
  <si>
    <t>54 кг</t>
  </si>
  <si>
    <t xml:space="preserve">Зуунмод </t>
  </si>
  <si>
    <t>Н.Тайванжаргал</t>
  </si>
  <si>
    <t>Ж.Баяржавхлан</t>
  </si>
  <si>
    <t>бөөрөнцөг</t>
  </si>
  <si>
    <t>Ц.Үржинханд</t>
  </si>
  <si>
    <t>Монголын хүүхдийн спортын VII их наадмын  тэмцээн 2023.06.12-25 Налайх дүүрэг</t>
  </si>
  <si>
    <t>Э.Төрмөнх</t>
  </si>
  <si>
    <t>1500 м</t>
  </si>
  <si>
    <t>Б.Далайцэрэн</t>
  </si>
  <si>
    <t>5000 м кросс</t>
  </si>
  <si>
    <t>Кросс гүйлтийн УАШТ 2023.09.12 Төв аймаг Заамар сум</t>
  </si>
  <si>
    <t>Жавхан цом-2023 жү-до бөхийн өсвөр үеийн аварга шалгаруулах тэмцээн 2023.10.01-03  Эрэгтэй багийн дүнгээр 3-р байр</t>
  </si>
  <si>
    <t>Г.Элбэгзаяа</t>
  </si>
  <si>
    <t>Д.Бүрэнтөгс</t>
  </si>
  <si>
    <t>Д.Төгсбүрэн</t>
  </si>
  <si>
    <t xml:space="preserve">ОХУ-ын Саха улсын Якутск хотод болсон самбо бөхийн олон улсын </t>
  </si>
  <si>
    <t>58 кг</t>
  </si>
  <si>
    <t xml:space="preserve">марафон </t>
  </si>
  <si>
    <t>гросс гантри</t>
  </si>
  <si>
    <t>Дугуйт тэшүүрийн улсын аварга шалгаруулах тэмцээн 20203.09.11-17 Булган аймаг                         Багийн дүнгээр 1-р байр</t>
  </si>
  <si>
    <t>холын зай</t>
  </si>
  <si>
    <t>холын зай 10 км</t>
  </si>
  <si>
    <t>ойрын зай 5 км</t>
  </si>
  <si>
    <t>холын зай 5 км</t>
  </si>
  <si>
    <t>ойрын зай 3 км</t>
  </si>
  <si>
    <t>Б.Тэмүүлэн</t>
  </si>
  <si>
    <t>Б.Алтансүх</t>
  </si>
  <si>
    <t>Эрдэнэтунгалаг</t>
  </si>
  <si>
    <t>ойрын зай</t>
  </si>
  <si>
    <t>Монголын хүүхдийн спортын VII их наадам 2023.02.26-13 Орхон аймаг Багийн дүнгээр      1-р байр</t>
  </si>
  <si>
    <t>СОФТ ТЕННИС</t>
  </si>
  <si>
    <t>Софт теннисний улсын аврага шалгаруулах тэмцээн 2023.09.23-24</t>
  </si>
  <si>
    <t>Б.Анударь</t>
  </si>
  <si>
    <t xml:space="preserve">13-15 нас </t>
  </si>
  <si>
    <t>М.Шинэбаяр</t>
  </si>
  <si>
    <t>16-18 нас хосын тоглолт</t>
  </si>
  <si>
    <t>Б.Хүслэн</t>
  </si>
  <si>
    <t>Номин констракшин ХХК-ны тэмцээн</t>
  </si>
  <si>
    <t>Ахмадын аймгийн аварга шалгаруулах сагсан бөмбөгийн тэмцээн</t>
  </si>
  <si>
    <t>2023.10.07-08</t>
  </si>
  <si>
    <t>БТС-ын салбарын ажилтан албан хаагчдын дундах спортын наадам</t>
  </si>
  <si>
    <t>2023.10-14-15</t>
  </si>
  <si>
    <t>2023.10.21-22</t>
  </si>
  <si>
    <t>Зуунмод сумын залуучуудын спортын наадам</t>
  </si>
  <si>
    <t>2023.10-р сард</t>
  </si>
  <si>
    <t>Төв аймгийн багш нарын спортын наадам бүс шигшээ тэмцээн</t>
  </si>
  <si>
    <t>С.Жамцын нэрэмжит  Гоолын баяр-2023 хөл бөмбөгийн тэмцээн</t>
  </si>
  <si>
    <t>Лхагвасүрэн Мөнхцэцэг</t>
  </si>
  <si>
    <t>НМ75032001</t>
  </si>
  <si>
    <t>Жаргалант 10-жил</t>
  </si>
  <si>
    <t>Сагсан бөмбөгийн тэмцээн</t>
  </si>
  <si>
    <t>Дартсын аварга шалгаруулах олон хотын тэмцээн</t>
  </si>
  <si>
    <t>Г.Энхжин</t>
  </si>
  <si>
    <t>Алтан намар-2023 ахмадын өдөрлөг</t>
  </si>
  <si>
    <t>АХЛАХ ТҮШМЭЛ</t>
  </si>
  <si>
    <t>бтс-ЫН Газрын дарга</t>
  </si>
  <si>
    <t>Аймгийн ЗД-ын 2023.04 12-ны Б/14-р захирамж</t>
  </si>
  <si>
    <t>ТЗ-4</t>
  </si>
  <si>
    <t>Жигжид Оюунтуяа</t>
  </si>
  <si>
    <t>НГ80090561</t>
  </si>
  <si>
    <t>Даваажаргал Шинэдарам</t>
  </si>
  <si>
    <t>ПЕ97041107</t>
  </si>
  <si>
    <t>Ганзориг Энхжин</t>
  </si>
  <si>
    <t>НИ02252105</t>
  </si>
  <si>
    <t xml:space="preserve">Аймгийн ИТХ-ын нэрэмжит Шатар сонирхогчдын нээлттэй тэмцээн </t>
  </si>
  <si>
    <t>2023.11.04-05</t>
  </si>
  <si>
    <t>Д.Наранцэцэг</t>
  </si>
  <si>
    <t>Отог харваа-2023 тэмцэн</t>
  </si>
  <si>
    <t>НЩ98090810</t>
  </si>
  <si>
    <t>Цээл сум</t>
  </si>
  <si>
    <t>Бэхбат</t>
  </si>
  <si>
    <t>Хандсүрэн</t>
  </si>
  <si>
    <t>НЩ05242303</t>
  </si>
  <si>
    <t>Санжмятав</t>
  </si>
  <si>
    <t>НТ89021213</t>
  </si>
  <si>
    <t>НТ90092007</t>
  </si>
  <si>
    <t>Борчулуун</t>
  </si>
  <si>
    <t>НТ93102306</t>
  </si>
  <si>
    <t>НТ93092100</t>
  </si>
  <si>
    <t>БИЕИЙН ТАМИР СПОРТЫН ГАЗАР</t>
  </si>
  <si>
    <t>Даам, шатар</t>
  </si>
  <si>
    <t>Цана, дугуй</t>
  </si>
  <si>
    <t>см, сдм</t>
  </si>
  <si>
    <t>Б.Бат-Ирээдүй</t>
  </si>
  <si>
    <t>Б.Цовоо</t>
  </si>
  <si>
    <t>1000 м</t>
  </si>
  <si>
    <t>Н.Содбилэг</t>
  </si>
  <si>
    <t>М.Мөнхсаран</t>
  </si>
  <si>
    <t>Б.Энхмэнд Эм</t>
  </si>
  <si>
    <t>3000 м</t>
  </si>
  <si>
    <t>Т.Батбаяр</t>
  </si>
  <si>
    <t>Шижир-Алт</t>
  </si>
  <si>
    <t>Б.Мөнхзул</t>
  </si>
  <si>
    <t>Б.Эаргалбаатар</t>
  </si>
  <si>
    <t>А.Очир-Эрдэнэ</t>
  </si>
  <si>
    <t>А.Билэгзаяа</t>
  </si>
  <si>
    <t>А.Даваабаатар</t>
  </si>
  <si>
    <t>А.Сувд-Эрдэнэ</t>
  </si>
  <si>
    <t>Ч.Намхайдорж</t>
  </si>
  <si>
    <t>Б.Ану-Үжин</t>
  </si>
  <si>
    <t>З.Цэндмаа</t>
  </si>
  <si>
    <t>Д.Есүй</t>
  </si>
  <si>
    <t>10000 м</t>
  </si>
  <si>
    <t>Монголын хүүхдийн спортын VII их наадмын пара хөнгөн атлетикийн тэмцээн</t>
  </si>
  <si>
    <t>Б.Баатархүү</t>
  </si>
  <si>
    <t>Пара хөнгөн атлетикийн улсын аварга шалгаруулах тэмцээнд</t>
  </si>
  <si>
    <t>Д.Батдорж</t>
  </si>
  <si>
    <t>Б.Энхболд</t>
  </si>
  <si>
    <t>Ө.Нямбаяр</t>
  </si>
  <si>
    <t>Б.Сэлэнгэ</t>
  </si>
  <si>
    <t>Улирлын хаалтын тэмцээн дорноговь аймаг 2023.10.27-28</t>
  </si>
  <si>
    <t>Л.Ууган-Эрдэнэ</t>
  </si>
  <si>
    <t>200 м гүйлт</t>
  </si>
  <si>
    <t>Дартсын аймгийн аварга шалгаруулах тэмцээн</t>
  </si>
  <si>
    <t>2023.11.18-19</t>
  </si>
  <si>
    <t>МУ-ын гавъяат тамирчин Г.Мандахнарангийн нэрэмжит олон улсын чөлөөт бөхийн тэмцээн</t>
  </si>
  <si>
    <t>2023.11.-16-19</t>
  </si>
  <si>
    <t>2023 ОНД УЛС БОЛОН БҮС, НЭРЭМЖИТ ТЭМЦЭЭНЭЭС АВСАН МЕДАЛЬ</t>
  </si>
  <si>
    <t>2023 оны 01-р сарын 10</t>
  </si>
  <si>
    <t>Цана</t>
  </si>
  <si>
    <t>СДМ</t>
  </si>
  <si>
    <t>СМ</t>
  </si>
  <si>
    <t>У.Мөнхтэмүүлэн</t>
  </si>
  <si>
    <t>А.Эрдэнэбат</t>
  </si>
  <si>
    <t>Э.Энхманлай</t>
  </si>
  <si>
    <t>Дамдинсүрэн</t>
  </si>
  <si>
    <t>Шинэдарам</t>
  </si>
  <si>
    <t>Жишжид</t>
  </si>
  <si>
    <t>Оюунтуяа</t>
  </si>
  <si>
    <t>Мбнхцэцэг</t>
  </si>
  <si>
    <t>10-11 нас</t>
  </si>
  <si>
    <t>12-14 нас</t>
  </si>
  <si>
    <t>15-16 нас</t>
  </si>
  <si>
    <t>Жюү-жицү бөхийн өсвөр үеийн дэлхийн аварга шалгаруулах тэмцээн 2023.11.02-04</t>
  </si>
  <si>
    <t>36 кг</t>
  </si>
  <si>
    <t>3-4- улирал</t>
  </si>
  <si>
    <t>40 км</t>
  </si>
  <si>
    <t>60 км</t>
  </si>
  <si>
    <t>50 км</t>
  </si>
  <si>
    <t>75 км</t>
  </si>
  <si>
    <t xml:space="preserve">Чөлөөт бөхийн Азийн АШТ </t>
  </si>
  <si>
    <t>Э.Чулуун-Эрэдэнэ</t>
  </si>
  <si>
    <t>74 кг таталт</t>
  </si>
  <si>
    <t>74 кг суулт</t>
  </si>
  <si>
    <t>суулт</t>
  </si>
  <si>
    <t>хүрэл</t>
  </si>
  <si>
    <t>3000 м-ын зайд</t>
  </si>
  <si>
    <t>Б.Буянтогтох</t>
  </si>
  <si>
    <t>Ч.Эрдэнэтогтох</t>
  </si>
  <si>
    <t>Цахим хаяг</t>
  </si>
  <si>
    <t>enkheeD1122@gmail.com</t>
  </si>
  <si>
    <t>ZoljargalBaasantseren@gmail.com</t>
  </si>
  <si>
    <t>Khishigdelger.nbt@gmail.com</t>
  </si>
  <si>
    <t xml:space="preserve">Самбо бөхийн аймгийн аварга шалгаруулах тэмцээн </t>
  </si>
  <si>
    <t>Ц:Батзаяа</t>
  </si>
  <si>
    <t>НР760926</t>
  </si>
  <si>
    <t>Дамдинсүрэн   Батсүх</t>
  </si>
  <si>
    <t>НК84041513</t>
  </si>
  <si>
    <t>Их Шавийн Дээд сургууль 2006 он</t>
  </si>
  <si>
    <t>D 200624408</t>
  </si>
  <si>
    <t>бакалавр</t>
  </si>
  <si>
    <t>Дасгалжуулагч</t>
  </si>
  <si>
    <t>Зуунмод 2-р баг Ланс 4 гудамж 25 тоот</t>
  </si>
  <si>
    <t>ХӨЛ БӨМБӨГ</t>
  </si>
  <si>
    <t>БНСУ-ын Конван мужид болсон олон улсын тэмцээн 2023.06-07-10</t>
  </si>
  <si>
    <t>С.Балжинням</t>
  </si>
  <si>
    <t>13 нас Багийн тоглолт</t>
  </si>
  <si>
    <t>М.Тэлмэн</t>
  </si>
  <si>
    <t>Ж.Буянбат</t>
  </si>
  <si>
    <t>Э.Эрхэмбаяр</t>
  </si>
  <si>
    <t>Б.Баттүшиг</t>
  </si>
  <si>
    <t>МУ-ын аварга Д.Хадбаатарын нэрэмжит үндэсний бөхийн барилдаан</t>
  </si>
  <si>
    <t>МНБИ-ээс зохион байгуулагдсан волейболын тэмцээн</t>
  </si>
  <si>
    <t>MNUE-OPEN-2023 ЖЮҮ Жицү бөхийн өсвөр үеийн АШТ 2023.03.18.20нд УБ-хот</t>
  </si>
  <si>
    <t xml:space="preserve">алт </t>
  </si>
  <si>
    <t xml:space="preserve">эр </t>
  </si>
  <si>
    <t>78кг</t>
  </si>
  <si>
    <t xml:space="preserve">М.Эмүжин </t>
  </si>
  <si>
    <t>70кг</t>
  </si>
  <si>
    <t>32кг</t>
  </si>
  <si>
    <t>26кг</t>
  </si>
  <si>
    <t>55кг</t>
  </si>
  <si>
    <t>44кг</t>
  </si>
  <si>
    <t>Т.Үүлхэн</t>
  </si>
  <si>
    <t>36кг</t>
  </si>
  <si>
    <t xml:space="preserve">Ц.Баатархүү </t>
  </si>
  <si>
    <t>66кг</t>
  </si>
  <si>
    <t>О.Оюунтүлхүүр</t>
  </si>
  <si>
    <t>5р сургууль</t>
  </si>
  <si>
    <t>30кг</t>
  </si>
  <si>
    <t>Дорноговь цом Жюү жицү бөхийн өсвөр үеийн АШТ.2023.05.10.13нд</t>
  </si>
  <si>
    <t>алт</t>
  </si>
  <si>
    <t>25кг</t>
  </si>
  <si>
    <t>37кг</t>
  </si>
  <si>
    <t>Б.Мөнхжавхлан</t>
  </si>
  <si>
    <t>38кг</t>
  </si>
  <si>
    <t>өндөр ширээт</t>
  </si>
  <si>
    <t>80кг</t>
  </si>
  <si>
    <t>84кг</t>
  </si>
  <si>
    <t xml:space="preserve">Элф цом-2023 Жюү жицү бөхийн өсвөр үеийн АШТ.2023.09.15.17нд.УБ-хот </t>
  </si>
  <si>
    <t>52кг</t>
  </si>
  <si>
    <t>57кг</t>
  </si>
  <si>
    <t>С.Санчирбаяр</t>
  </si>
  <si>
    <t>42кг</t>
  </si>
  <si>
    <t>Д.Батнасан</t>
  </si>
  <si>
    <t>50кг</t>
  </si>
  <si>
    <t xml:space="preserve">П.Эрдэнэсүрэн </t>
  </si>
  <si>
    <t>Д.Тэмүүжин</t>
  </si>
  <si>
    <t>Л.Ууганаэрдэнэ</t>
  </si>
  <si>
    <t>О.Номин эрдэнэ</t>
  </si>
  <si>
    <t>Улаанбаатар Про-2023 Жюү жицү бөхийн өсвөр үеийн АШТ.2023.06.20.23нд.</t>
  </si>
  <si>
    <t>22кг</t>
  </si>
  <si>
    <t>34кг</t>
  </si>
  <si>
    <t>37\кг</t>
  </si>
  <si>
    <t>А.Төрболд</t>
  </si>
  <si>
    <t>МУГТ.Д.Амартүвшингийн нэрэмжит Жүдо бөхийн Төвийн бүсийн АШТ.2023.03.25.27нд Төв аймаг</t>
  </si>
  <si>
    <t>73кг</t>
  </si>
  <si>
    <t>Э.Сэлэнгэ</t>
  </si>
  <si>
    <t>О.Мөнхжавхлан</t>
  </si>
  <si>
    <t>Жү-до бөхийн өсвөр үеийн УАШТ 2023.05.28 УБ хот</t>
  </si>
  <si>
    <t>Борнуур цом жү-до бөхийн Олон хотын тэмцээн 2023.10.11</t>
  </si>
  <si>
    <t>Ширээний теннисний өсвөр үеийн УАШТ 2023.04.26 Төв аймаг</t>
  </si>
  <si>
    <t>Д.Цэрэндулам</t>
  </si>
  <si>
    <t>Д.Маргад</t>
  </si>
  <si>
    <t>Багийн төрөл</t>
  </si>
  <si>
    <t>З.Золбоо</t>
  </si>
  <si>
    <t>Г.Оюунханд</t>
  </si>
  <si>
    <t>С.Саранцэцэг</t>
  </si>
  <si>
    <t>Э.Хаш-Эрдэнэ</t>
  </si>
  <si>
    <t>Н.Наранчимэг</t>
  </si>
  <si>
    <t>Ургацын баярт зориулсан бөхийн барилдаан</t>
  </si>
  <si>
    <t>Цодгор хүү-2024 шатрын тэмцээн</t>
  </si>
  <si>
    <t>Хэвтээ шахалтын аймгийн аварга шалгаруулах тэмцээн</t>
  </si>
  <si>
    <t>Д.Батсүх</t>
  </si>
  <si>
    <t>XVII</t>
  </si>
  <si>
    <t>XV</t>
  </si>
  <si>
    <t>XVI</t>
  </si>
  <si>
    <t>XVIII</t>
  </si>
  <si>
    <t>XIX</t>
  </si>
  <si>
    <t>Хүүхдийн спортын наадам</t>
  </si>
  <si>
    <t>Аймгийн ЗД-ын нэрэмжит бие бялдрын сорилын уралдаант үзлэг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</si>
</sst>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5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4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5"/>
      <name val="Times New Roman"/>
      <family val="1"/>
    </font>
    <font>
      <sz val="7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b/>
      <sz val="12"/>
      <color theme="1"/>
      <name val="Arial"/>
      <family val="2"/>
    </font>
    <font>
      <sz val="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egoe UI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sz val="7"/>
      <color theme="1"/>
      <name val="Times New Roman"/>
      <family val="1"/>
    </font>
    <font>
      <b/>
      <sz val="7"/>
      <color theme="1"/>
      <name val="Calibri"/>
      <family val="2"/>
      <charset val="1"/>
      <scheme val="minor"/>
    </font>
    <font>
      <b/>
      <sz val="4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9"/>
      <color rgb="FFFF0000"/>
      <name val="Times New Roman"/>
      <family val="1"/>
    </font>
    <font>
      <sz val="11"/>
      <color rgb="FF050505"/>
      <name val="Segoe UI Historic"/>
      <family val="2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color rgb="FF000000"/>
      <name val="Arial"/>
      <family val="2"/>
    </font>
    <font>
      <sz val="11.5"/>
      <color rgb="FF050505"/>
      <name val="Times New Roman"/>
      <family val="1"/>
    </font>
    <font>
      <sz val="12"/>
      <color rgb="FF050505"/>
      <name val="Times New Roman"/>
      <family val="1"/>
    </font>
    <font>
      <sz val="11"/>
      <color rgb="FF050505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rgb="FF212121"/>
      <name val="Times New Roman"/>
      <family val="1"/>
    </font>
    <font>
      <sz val="12"/>
      <color rgb="FF212121"/>
      <name val="Times New Roman"/>
      <family val="1"/>
    </font>
    <font>
      <b/>
      <sz val="10"/>
      <color theme="1"/>
      <name val="Times New Roman"/>
      <family val="1"/>
    </font>
    <font>
      <sz val="5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/>
    <xf numFmtId="164" fontId="38" fillId="0" borderId="0" applyFont="0" applyFill="0" applyBorder="0" applyAlignment="0" applyProtection="0"/>
    <xf numFmtId="164" fontId="46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0" xfId="1" applyFont="1"/>
    <xf numFmtId="14" fontId="11" fillId="0" borderId="0" xfId="1" applyNumberFormat="1" applyFont="1"/>
    <xf numFmtId="0" fontId="11" fillId="0" borderId="4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18" fillId="0" borderId="4" xfId="1" applyFont="1" applyBorder="1"/>
    <xf numFmtId="0" fontId="11" fillId="0" borderId="0" xfId="1" applyFont="1" applyBorder="1"/>
    <xf numFmtId="0" fontId="18" fillId="0" borderId="0" xfId="1" applyFont="1" applyBorder="1"/>
    <xf numFmtId="0" fontId="16" fillId="0" borderId="0" xfId="1" applyFont="1"/>
    <xf numFmtId="0" fontId="12" fillId="0" borderId="0" xfId="1" applyFont="1" applyBorder="1"/>
    <xf numFmtId="0" fontId="12" fillId="0" borderId="8" xfId="1" applyFont="1" applyBorder="1"/>
    <xf numFmtId="0" fontId="21" fillId="0" borderId="8" xfId="1" applyFont="1" applyBorder="1"/>
    <xf numFmtId="0" fontId="21" fillId="0" borderId="0" xfId="1" applyFont="1" applyBorder="1"/>
    <xf numFmtId="0" fontId="5" fillId="0" borderId="1" xfId="0" applyFont="1" applyBorder="1"/>
    <xf numFmtId="0" fontId="11" fillId="0" borderId="4" xfId="1" applyFont="1" applyBorder="1"/>
    <xf numFmtId="0" fontId="14" fillId="0" borderId="0" xfId="1" applyFont="1" applyAlignment="1"/>
    <xf numFmtId="0" fontId="5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wrapText="1"/>
    </xf>
    <xf numFmtId="0" fontId="23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4" borderId="1" xfId="1" applyFont="1" applyFill="1" applyBorder="1" applyAlignment="1">
      <alignment horizontal="left" vertical="top" wrapText="1"/>
    </xf>
    <xf numFmtId="0" fontId="21" fillId="4" borderId="1" xfId="1" applyFont="1" applyFill="1" applyBorder="1"/>
    <xf numFmtId="0" fontId="13" fillId="4" borderId="1" xfId="1" applyFont="1" applyFill="1" applyBorder="1"/>
    <xf numFmtId="0" fontId="11" fillId="4" borderId="1" xfId="1" applyFont="1" applyFill="1" applyBorder="1"/>
    <xf numFmtId="0" fontId="14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7" fillId="4" borderId="1" xfId="1" applyFont="1" applyFill="1" applyBorder="1" applyAlignment="1">
      <alignment horizontal="left" vertical="top" wrapText="1"/>
    </xf>
    <xf numFmtId="0" fontId="16" fillId="4" borderId="1" xfId="1" applyFont="1" applyFill="1" applyBorder="1"/>
    <xf numFmtId="0" fontId="4" fillId="4" borderId="1" xfId="0" applyFont="1" applyFill="1" applyBorder="1" applyAlignment="1">
      <alignment horizontal="center"/>
    </xf>
    <xf numFmtId="0" fontId="26" fillId="4" borderId="1" xfId="1" applyFont="1" applyFill="1" applyBorder="1" applyAlignment="1">
      <alignment horizontal="left" vertical="top" wrapText="1"/>
    </xf>
    <xf numFmtId="0" fontId="21" fillId="4" borderId="0" xfId="1" applyFont="1" applyFill="1"/>
    <xf numFmtId="0" fontId="3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/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3" fillId="0" borderId="0" xfId="4"/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5" fillId="0" borderId="0" xfId="0" applyFont="1"/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6" fillId="0" borderId="0" xfId="5"/>
    <xf numFmtId="0" fontId="6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justify" vertical="center" wrapText="1"/>
    </xf>
    <xf numFmtId="0" fontId="36" fillId="0" borderId="1" xfId="5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top" wrapText="1"/>
    </xf>
    <xf numFmtId="0" fontId="47" fillId="0" borderId="1" xfId="5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/>
    <xf numFmtId="0" fontId="54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2" fillId="6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 applyBorder="1"/>
    <xf numFmtId="0" fontId="16" fillId="0" borderId="0" xfId="1" applyFont="1" applyBorder="1"/>
    <xf numFmtId="14" fontId="11" fillId="0" borderId="0" xfId="1" applyNumberFormat="1" applyFont="1" applyBorder="1"/>
    <xf numFmtId="0" fontId="16" fillId="0" borderId="0" xfId="1" applyFont="1" applyBorder="1" applyAlignment="1">
      <alignment horizontal="center" vertical="center" textRotation="90" wrapText="1"/>
    </xf>
    <xf numFmtId="0" fontId="16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7" fillId="0" borderId="0" xfId="1" applyFont="1" applyBorder="1"/>
    <xf numFmtId="0" fontId="26" fillId="0" borderId="0" xfId="1" applyFont="1" applyBorder="1"/>
    <xf numFmtId="0" fontId="25" fillId="0" borderId="0" xfId="1" applyFont="1" applyBorder="1"/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7" fillId="0" borderId="0" xfId="1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17" fillId="0" borderId="0" xfId="1" applyFont="1" applyBorder="1"/>
    <xf numFmtId="0" fontId="26" fillId="0" borderId="0" xfId="1" applyFont="1" applyBorder="1" applyAlignment="1">
      <alignment horizontal="left" vertical="top" wrapText="1"/>
    </xf>
    <xf numFmtId="0" fontId="28" fillId="0" borderId="0" xfId="1" applyFont="1" applyBorder="1"/>
    <xf numFmtId="0" fontId="11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/>
    <xf numFmtId="0" fontId="26" fillId="2" borderId="0" xfId="1" applyFont="1" applyFill="1" applyBorder="1"/>
    <xf numFmtId="0" fontId="21" fillId="2" borderId="0" xfId="1" applyFont="1" applyFill="1" applyBorder="1"/>
    <xf numFmtId="0" fontId="25" fillId="2" borderId="0" xfId="1" applyFont="1" applyFill="1" applyBorder="1"/>
    <xf numFmtId="0" fontId="13" fillId="2" borderId="0" xfId="1" applyFont="1" applyFill="1" applyBorder="1"/>
    <xf numFmtId="0" fontId="11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5" fillId="0" borderId="0" xfId="1" applyFont="1" applyBorder="1"/>
    <xf numFmtId="0" fontId="17" fillId="2" borderId="0" xfId="1" applyFont="1" applyFill="1" applyBorder="1"/>
    <xf numFmtId="0" fontId="21" fillId="2" borderId="0" xfId="1" applyFont="1" applyFill="1" applyBorder="1" applyAlignment="1"/>
    <xf numFmtId="0" fontId="27" fillId="2" borderId="0" xfId="1" applyFont="1" applyFill="1" applyBorder="1" applyAlignment="1"/>
    <xf numFmtId="0" fontId="26" fillId="2" borderId="0" xfId="1" applyFont="1" applyFill="1" applyBorder="1" applyAlignment="1"/>
    <xf numFmtId="0" fontId="18" fillId="2" borderId="0" xfId="1" applyFont="1" applyFill="1" applyBorder="1"/>
    <xf numFmtId="0" fontId="14" fillId="0" borderId="0" xfId="1" applyFont="1" applyBorder="1" applyAlignment="1"/>
    <xf numFmtId="0" fontId="12" fillId="0" borderId="0" xfId="1" applyFont="1" applyBorder="1" applyAlignment="1">
      <alignment vertical="center" wrapText="1"/>
    </xf>
    <xf numFmtId="14" fontId="11" fillId="0" borderId="0" xfId="1" applyNumberFormat="1" applyFont="1" applyBorder="1" applyAlignment="1"/>
    <xf numFmtId="0" fontId="12" fillId="0" borderId="0" xfId="1" applyFont="1" applyBorder="1" applyAlignment="1"/>
    <xf numFmtId="0" fontId="14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/>
    <xf numFmtId="0" fontId="15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textRotation="90" wrapText="1"/>
    </xf>
    <xf numFmtId="0" fontId="18" fillId="0" borderId="0" xfId="1" applyFont="1" applyBorder="1" applyAlignment="1">
      <alignment vertical="center" textRotation="90" wrapText="1"/>
    </xf>
    <xf numFmtId="0" fontId="15" fillId="0" borderId="0" xfId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3" fillId="8" borderId="1" xfId="5" applyFont="1" applyFill="1" applyBorder="1" applyAlignment="1">
      <alignment horizontal="center" vertical="center" wrapText="1"/>
    </xf>
    <xf numFmtId="0" fontId="36" fillId="8" borderId="1" xfId="5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1" xfId="0" applyFont="1" applyFill="1" applyBorder="1"/>
    <xf numFmtId="0" fontId="2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9" fillId="0" borderId="0" xfId="0" applyFont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14" fontId="5" fillId="0" borderId="0" xfId="0" applyNumberFormat="1" applyFont="1"/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 textRotation="90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11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center" vertical="top" wrapText="1"/>
    </xf>
    <xf numFmtId="0" fontId="57" fillId="0" borderId="1" xfId="0" applyFont="1" applyBorder="1"/>
    <xf numFmtId="0" fontId="57" fillId="0" borderId="1" xfId="0" applyFont="1" applyBorder="1" applyAlignment="1">
      <alignment horizontal="left" vertical="top" inden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9" fillId="0" borderId="0" xfId="0" applyFont="1"/>
    <xf numFmtId="0" fontId="39" fillId="0" borderId="0" xfId="0" applyFont="1" applyBorder="1" applyAlignment="1"/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9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top" wrapText="1"/>
    </xf>
    <xf numFmtId="14" fontId="5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top" wrapText="1"/>
    </xf>
    <xf numFmtId="0" fontId="50" fillId="8" borderId="0" xfId="0" applyFont="1" applyFill="1" applyAlignment="1">
      <alignment horizontal="center" wrapText="1"/>
    </xf>
    <xf numFmtId="14" fontId="4" fillId="8" borderId="1" xfId="0" applyNumberFormat="1" applyFont="1" applyFill="1" applyBorder="1" applyAlignment="1">
      <alignment horizontal="center" vertical="top" wrapText="1"/>
    </xf>
    <xf numFmtId="0" fontId="49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14" fontId="59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0" xfId="0" applyFont="1"/>
    <xf numFmtId="0" fontId="4" fillId="0" borderId="1" xfId="0" applyFont="1" applyBorder="1" applyAlignment="1">
      <alignment horizontal="left" vertical="center"/>
    </xf>
    <xf numFmtId="0" fontId="18" fillId="0" borderId="1" xfId="0" applyFont="1" applyBorder="1"/>
    <xf numFmtId="0" fontId="1" fillId="0" borderId="5" xfId="0" applyFont="1" applyBorder="1"/>
    <xf numFmtId="14" fontId="1" fillId="0" borderId="5" xfId="0" applyNumberFormat="1" applyFont="1" applyBorder="1"/>
    <xf numFmtId="14" fontId="4" fillId="0" borderId="7" xfId="0" applyNumberFormat="1" applyFont="1" applyBorder="1" applyAlignment="1">
      <alignment horizontal="center" vertical="top" wrapText="1"/>
    </xf>
    <xf numFmtId="14" fontId="4" fillId="1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9" fillId="0" borderId="1" xfId="0" applyFont="1" applyBorder="1" applyAlignment="1">
      <alignment horizontal="left"/>
    </xf>
    <xf numFmtId="0" fontId="14" fillId="4" borderId="2" xfId="2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14" fontId="5" fillId="7" borderId="7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wrapText="1"/>
    </xf>
    <xf numFmtId="0" fontId="4" fillId="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0" xfId="5" applyNumberFormat="1" applyFont="1"/>
    <xf numFmtId="0" fontId="5" fillId="1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3" fillId="0" borderId="1" xfId="4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3" fillId="4" borderId="0" xfId="0" applyFont="1" applyFill="1"/>
    <xf numFmtId="0" fontId="23" fillId="4" borderId="1" xfId="0" applyFont="1" applyFill="1" applyBorder="1"/>
    <xf numFmtId="0" fontId="12" fillId="0" borderId="0" xfId="1" applyFont="1" applyBorder="1" applyAlignment="1">
      <alignment horizontal="center"/>
    </xf>
    <xf numFmtId="0" fontId="42" fillId="14" borderId="1" xfId="1" applyFont="1" applyFill="1" applyBorder="1" applyAlignment="1">
      <alignment horizontal="center" vertical="center" wrapText="1"/>
    </xf>
    <xf numFmtId="0" fontId="60" fillId="14" borderId="1" xfId="0" applyFont="1" applyFill="1" applyBorder="1"/>
    <xf numFmtId="0" fontId="19" fillId="14" borderId="1" xfId="1" applyFont="1" applyFill="1" applyBorder="1" applyAlignment="1">
      <alignment vertical="center" wrapText="1"/>
    </xf>
    <xf numFmtId="0" fontId="23" fillId="8" borderId="0" xfId="0" applyFont="1" applyFill="1"/>
    <xf numFmtId="0" fontId="25" fillId="14" borderId="5" xfId="1" applyFont="1" applyFill="1" applyBorder="1" applyAlignment="1">
      <alignment horizontal="center" vertical="center" wrapText="1"/>
    </xf>
    <xf numFmtId="0" fontId="28" fillId="14" borderId="5" xfId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11" fillId="15" borderId="4" xfId="1" applyFont="1" applyFill="1" applyBorder="1" applyAlignment="1">
      <alignment horizontal="left" vertical="top" wrapText="1"/>
    </xf>
    <xf numFmtId="0" fontId="27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/>
    <xf numFmtId="0" fontId="23" fillId="15" borderId="1" xfId="0" applyFont="1" applyFill="1" applyBorder="1"/>
    <xf numFmtId="0" fontId="23" fillId="15" borderId="0" xfId="0" applyFont="1" applyFill="1"/>
    <xf numFmtId="0" fontId="11" fillId="15" borderId="1" xfId="1" applyFont="1" applyFill="1" applyBorder="1"/>
    <xf numFmtId="0" fontId="14" fillId="15" borderId="1" xfId="1" applyFont="1" applyFill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16" fillId="15" borderId="1" xfId="1" applyFont="1" applyFill="1" applyBorder="1"/>
    <xf numFmtId="0" fontId="20" fillId="15" borderId="1" xfId="0" applyFont="1" applyFill="1" applyBorder="1" applyAlignment="1">
      <alignment horizontal="center"/>
    </xf>
    <xf numFmtId="0" fontId="26" fillId="15" borderId="1" xfId="1" applyFont="1" applyFill="1" applyBorder="1" applyAlignment="1">
      <alignment horizontal="left" vertical="top" wrapText="1"/>
    </xf>
    <xf numFmtId="0" fontId="21" fillId="15" borderId="0" xfId="1" applyFont="1" applyFill="1"/>
    <xf numFmtId="0" fontId="18" fillId="15" borderId="4" xfId="1" applyFont="1" applyFill="1" applyBorder="1"/>
    <xf numFmtId="0" fontId="21" fillId="15" borderId="4" xfId="1" applyFont="1" applyFill="1" applyBorder="1" applyAlignment="1"/>
    <xf numFmtId="0" fontId="23" fillId="7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center"/>
    </xf>
    <xf numFmtId="0" fontId="26" fillId="14" borderId="9" xfId="1" applyFont="1" applyFill="1" applyBorder="1" applyAlignment="1">
      <alignment horizontal="center" vertical="center" wrapText="1"/>
    </xf>
    <xf numFmtId="0" fontId="26" fillId="14" borderId="10" xfId="1" applyFont="1" applyFill="1" applyBorder="1" applyAlignment="1">
      <alignment horizontal="center" vertical="center" wrapText="1"/>
    </xf>
    <xf numFmtId="0" fontId="26" fillId="14" borderId="11" xfId="1" applyFont="1" applyFill="1" applyBorder="1" applyAlignment="1">
      <alignment horizontal="center" vertical="center" wrapText="1"/>
    </xf>
    <xf numFmtId="0" fontId="26" fillId="14" borderId="12" xfId="1" applyFont="1" applyFill="1" applyBorder="1" applyAlignment="1">
      <alignment horizontal="center" vertical="center" wrapText="1"/>
    </xf>
    <xf numFmtId="0" fontId="21" fillId="14" borderId="9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11" xfId="1" applyFont="1" applyFill="1" applyBorder="1" applyAlignment="1">
      <alignment horizontal="center" vertical="center" wrapText="1"/>
    </xf>
    <xf numFmtId="0" fontId="21" fillId="14" borderId="12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25" fillId="14" borderId="11" xfId="1" applyFont="1" applyFill="1" applyBorder="1" applyAlignment="1">
      <alignment horizontal="center" vertical="center" wrapText="1"/>
    </xf>
    <xf numFmtId="0" fontId="25" fillId="14" borderId="12" xfId="1" applyFont="1" applyFill="1" applyBorder="1" applyAlignment="1">
      <alignment horizontal="center" vertical="center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0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16" fillId="14" borderId="9" xfId="1" applyFont="1" applyFill="1" applyBorder="1" applyAlignment="1">
      <alignment horizontal="center" vertical="center" wrapText="1"/>
    </xf>
    <xf numFmtId="0" fontId="16" fillId="14" borderId="10" xfId="1" applyFont="1" applyFill="1" applyBorder="1" applyAlignment="1">
      <alignment horizontal="center" vertical="center" wrapText="1"/>
    </xf>
    <xf numFmtId="0" fontId="16" fillId="14" borderId="11" xfId="1" applyFont="1" applyFill="1" applyBorder="1" applyAlignment="1">
      <alignment horizontal="center" vertical="center" wrapText="1"/>
    </xf>
    <xf numFmtId="0" fontId="16" fillId="14" borderId="12" xfId="1" applyFont="1" applyFill="1" applyBorder="1" applyAlignment="1">
      <alignment horizontal="center" vertical="center" wrapText="1"/>
    </xf>
    <xf numFmtId="0" fontId="17" fillId="14" borderId="9" xfId="1" applyFont="1" applyFill="1" applyBorder="1" applyAlignment="1">
      <alignment horizontal="center" vertical="center" wrapText="1"/>
    </xf>
    <xf numFmtId="0" fontId="17" fillId="14" borderId="10" xfId="1" applyFont="1" applyFill="1" applyBorder="1" applyAlignment="1">
      <alignment horizontal="center" vertical="center" wrapText="1"/>
    </xf>
    <xf numFmtId="0" fontId="17" fillId="14" borderId="11" xfId="1" applyFont="1" applyFill="1" applyBorder="1" applyAlignment="1">
      <alignment horizontal="center" vertical="center" wrapText="1"/>
    </xf>
    <xf numFmtId="0" fontId="17" fillId="14" borderId="12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7" fillId="14" borderId="15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7" fillId="14" borderId="11" xfId="1" applyFont="1" applyFill="1" applyBorder="1" applyAlignment="1">
      <alignment horizontal="center" vertical="center" wrapText="1"/>
    </xf>
    <xf numFmtId="0" fontId="27" fillId="14" borderId="0" xfId="1" applyFont="1" applyFill="1" applyBorder="1" applyAlignment="1">
      <alignment horizontal="center" vertical="center" wrapText="1"/>
    </xf>
    <xf numFmtId="0" fontId="27" fillId="14" borderId="12" xfId="1" applyFont="1" applyFill="1" applyBorder="1" applyAlignment="1">
      <alignment horizontal="center" vertical="center" wrapText="1"/>
    </xf>
    <xf numFmtId="0" fontId="41" fillId="14" borderId="5" xfId="0" applyFont="1" applyFill="1" applyBorder="1" applyAlignment="1">
      <alignment horizontal="center" vertical="center"/>
    </xf>
    <xf numFmtId="0" fontId="41" fillId="14" borderId="6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25" fillId="14" borderId="5" xfId="1" applyFont="1" applyFill="1" applyBorder="1" applyAlignment="1">
      <alignment horizontal="center" vertical="center"/>
    </xf>
    <xf numFmtId="0" fontId="25" fillId="14" borderId="6" xfId="1" applyFont="1" applyFill="1" applyBorder="1" applyAlignment="1">
      <alignment horizontal="center" vertical="center"/>
    </xf>
    <xf numFmtId="0" fontId="25" fillId="14" borderId="7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14" borderId="5" xfId="1" applyFont="1" applyFill="1" applyBorder="1" applyAlignment="1">
      <alignment vertical="center"/>
    </xf>
    <xf numFmtId="0" fontId="5" fillId="14" borderId="6" xfId="1" applyFont="1" applyFill="1" applyBorder="1" applyAlignment="1">
      <alignment vertical="center"/>
    </xf>
    <xf numFmtId="0" fontId="5" fillId="14" borderId="7" xfId="1" applyFont="1" applyFill="1" applyBorder="1" applyAlignment="1">
      <alignment vertical="center"/>
    </xf>
    <xf numFmtId="0" fontId="14" fillId="14" borderId="4" xfId="1" applyFont="1" applyFill="1" applyBorder="1" applyAlignment="1">
      <alignment horizontal="center" vertical="center" wrapText="1"/>
    </xf>
    <xf numFmtId="0" fontId="11" fillId="14" borderId="4" xfId="1" applyFont="1" applyFill="1" applyBorder="1" applyAlignment="1">
      <alignment horizontal="center" vertical="center" wrapText="1"/>
    </xf>
    <xf numFmtId="0" fontId="40" fillId="14" borderId="10" xfId="1" applyFont="1" applyFill="1" applyBorder="1" applyAlignment="1">
      <alignment horizontal="center" vertical="center" wrapText="1"/>
    </xf>
    <xf numFmtId="0" fontId="40" fillId="14" borderId="11" xfId="1" applyFont="1" applyFill="1" applyBorder="1" applyAlignment="1">
      <alignment horizontal="center" vertical="center" wrapText="1"/>
    </xf>
    <xf numFmtId="0" fontId="40" fillId="14" borderId="12" xfId="1" applyFont="1" applyFill="1" applyBorder="1" applyAlignment="1">
      <alignment horizontal="center" vertical="center" wrapText="1"/>
    </xf>
    <xf numFmtId="0" fontId="40" fillId="14" borderId="10" xfId="1" applyFont="1" applyFill="1" applyBorder="1"/>
    <xf numFmtId="0" fontId="40" fillId="14" borderId="11" xfId="1" applyFont="1" applyFill="1" applyBorder="1"/>
    <xf numFmtId="0" fontId="40" fillId="14" borderId="12" xfId="1" applyFont="1" applyFill="1" applyBorder="1"/>
    <xf numFmtId="0" fontId="5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1" fillId="0" borderId="5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0" fontId="51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14">
    <cellStyle name="Comma 2" xfId="3" xr:uid="{00000000-0005-0000-0000-000000000000}"/>
    <cellStyle name="Comma 2 2" xfId="6" xr:uid="{00000000-0005-0000-0000-000001000000}"/>
    <cellStyle name="Comma 3" xfId="7" xr:uid="{00000000-0005-0000-0000-000002000000}"/>
    <cellStyle name="Currency [0] 2" xfId="3" xr:uid="{00000000-0005-0000-0000-000003000000}"/>
    <cellStyle name="Currency [0] 2 2" xfId="6" xr:uid="{00000000-0005-0000-0000-000004000000}"/>
    <cellStyle name="Currency 2" xfId="3" xr:uid="{00000000-0005-0000-0000-000005000000}"/>
    <cellStyle name="Currency 2 2" xfId="6" xr:uid="{00000000-0005-0000-0000-000006000000}"/>
    <cellStyle name="Hyperlink" xfId="4" builtinId="8"/>
    <cellStyle name="Normal" xfId="0" builtinId="0"/>
    <cellStyle name="Normal 2" xfId="1" xr:uid="{00000000-0005-0000-0000-000009000000}"/>
    <cellStyle name="Normal 3" xfId="2" xr:uid="{00000000-0005-0000-0000-00000A000000}"/>
    <cellStyle name="Normal 4" xfId="5" xr:uid="{00000000-0005-0000-0000-00000B000000}"/>
    <cellStyle name="Percent 2" xfId="3" xr:uid="{00000000-0005-0000-0000-00000C000000}"/>
    <cellStyle name="Percent 2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uv@nso.mn&#160;&#1093;&#1072;&#1103;&#1075;&#1072;&#1072;&#1088;%20&#1057;&#1090;&#1072;&#1090;&#1080;&#1089;&#1080;&#1082;&#1080;&#1081;&#1085;%20&#1075;&#1072;&#1079;&#1072;&#1088;&#1090;%20&#1257;&#1075;&#1095;%20&#1073;&#1072;&#1081;&#1093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Khishigdelger.nbt@gmail.com" TargetMode="External"/><Relationship Id="rId2" Type="http://schemas.openxmlformats.org/officeDocument/2006/relationships/hyperlink" Target="mailto:ZoljargalBaasantseren@gmail.com" TargetMode="External"/><Relationship Id="rId1" Type="http://schemas.openxmlformats.org/officeDocument/2006/relationships/hyperlink" Target="mailto:enkheeD1122@gmail.com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1"/>
  <sheetViews>
    <sheetView tabSelected="1" showWhiteSpace="0" view="pageLayout" topLeftCell="A275" workbookViewId="0">
      <selection activeCell="A2" sqref="A2:G301"/>
    </sheetView>
  </sheetViews>
  <sheetFormatPr defaultRowHeight="15.75" x14ac:dyDescent="0.25"/>
  <cols>
    <col min="1" max="1" width="4.85546875" style="1" customWidth="1"/>
    <col min="2" max="2" width="19" style="1" customWidth="1"/>
    <col min="3" max="3" width="20" style="1" customWidth="1"/>
    <col min="4" max="4" width="16.140625" style="1" customWidth="1"/>
    <col min="5" max="5" width="5.85546875" style="1" customWidth="1"/>
    <col min="6" max="6" width="12.5703125" style="1" customWidth="1"/>
    <col min="7" max="7" width="17.140625" style="1" customWidth="1"/>
    <col min="8" max="16384" width="9.140625" style="1"/>
  </cols>
  <sheetData>
    <row r="2" spans="1:7" x14ac:dyDescent="0.25">
      <c r="C2" s="30" t="s">
        <v>747</v>
      </c>
    </row>
    <row r="3" spans="1:7" ht="12" customHeight="1" x14ac:dyDescent="0.25">
      <c r="B3" s="1" t="s">
        <v>1292</v>
      </c>
    </row>
    <row r="4" spans="1:7" ht="31.5" x14ac:dyDescent="0.25">
      <c r="A4" s="2" t="s">
        <v>0</v>
      </c>
      <c r="B4" s="28" t="s">
        <v>1</v>
      </c>
      <c r="C4" s="28" t="s">
        <v>2</v>
      </c>
      <c r="D4" s="4" t="s">
        <v>89</v>
      </c>
      <c r="E4" s="28" t="s">
        <v>3</v>
      </c>
      <c r="F4" s="4" t="s">
        <v>4</v>
      </c>
      <c r="G4" s="3" t="s">
        <v>5</v>
      </c>
    </row>
    <row r="5" spans="1:7" x14ac:dyDescent="0.25">
      <c r="A5" s="451" t="s">
        <v>8</v>
      </c>
      <c r="B5" s="452"/>
      <c r="C5" s="452"/>
      <c r="D5" s="452"/>
      <c r="E5" s="452"/>
      <c r="F5" s="452"/>
      <c r="G5" s="453"/>
    </row>
    <row r="6" spans="1:7" x14ac:dyDescent="0.25">
      <c r="A6" s="175">
        <v>1</v>
      </c>
      <c r="B6" s="175" t="s">
        <v>534</v>
      </c>
      <c r="C6" s="175" t="s">
        <v>835</v>
      </c>
      <c r="D6" s="175" t="s">
        <v>836</v>
      </c>
      <c r="E6" s="175" t="s">
        <v>119</v>
      </c>
      <c r="F6" s="175" t="s">
        <v>6</v>
      </c>
      <c r="G6" s="175" t="s">
        <v>837</v>
      </c>
    </row>
    <row r="7" spans="1:7" x14ac:dyDescent="0.25">
      <c r="A7" s="175">
        <v>2</v>
      </c>
      <c r="B7" s="175" t="s">
        <v>864</v>
      </c>
      <c r="C7" s="175" t="s">
        <v>686</v>
      </c>
      <c r="D7" s="175" t="s">
        <v>865</v>
      </c>
      <c r="E7" s="175" t="s">
        <v>119</v>
      </c>
      <c r="F7" s="175" t="s">
        <v>6</v>
      </c>
      <c r="G7" s="175" t="s">
        <v>866</v>
      </c>
    </row>
    <row r="8" spans="1:7" x14ac:dyDescent="0.25">
      <c r="A8" s="175">
        <v>3</v>
      </c>
      <c r="B8" s="175" t="s">
        <v>1164</v>
      </c>
      <c r="C8" s="175" t="s">
        <v>349</v>
      </c>
      <c r="D8" s="175" t="s">
        <v>1165</v>
      </c>
      <c r="E8" s="175" t="s">
        <v>119</v>
      </c>
      <c r="F8" s="175" t="s">
        <v>6</v>
      </c>
      <c r="G8" s="175" t="s">
        <v>1166</v>
      </c>
    </row>
    <row r="9" spans="1:7" x14ac:dyDescent="0.25">
      <c r="A9" s="175">
        <v>4</v>
      </c>
      <c r="B9" s="175" t="s">
        <v>1167</v>
      </c>
      <c r="C9" s="175" t="s">
        <v>1168</v>
      </c>
      <c r="D9" s="175" t="s">
        <v>1169</v>
      </c>
      <c r="E9" s="175" t="s">
        <v>119</v>
      </c>
      <c r="F9" s="175" t="s">
        <v>6</v>
      </c>
      <c r="G9" s="175" t="s">
        <v>1166</v>
      </c>
    </row>
    <row r="10" spans="1:7" x14ac:dyDescent="0.25">
      <c r="A10" s="175">
        <v>5</v>
      </c>
      <c r="B10" s="175" t="s">
        <v>1170</v>
      </c>
      <c r="C10" s="175" t="s">
        <v>1171</v>
      </c>
      <c r="D10" s="175" t="s">
        <v>1172</v>
      </c>
      <c r="E10" s="175" t="s">
        <v>119</v>
      </c>
      <c r="F10" s="175" t="s">
        <v>6</v>
      </c>
      <c r="G10" s="175" t="s">
        <v>1166</v>
      </c>
    </row>
    <row r="11" spans="1:7" x14ac:dyDescent="0.25">
      <c r="A11" s="175">
        <v>6</v>
      </c>
      <c r="B11" s="175" t="s">
        <v>372</v>
      </c>
      <c r="C11" s="175" t="s">
        <v>509</v>
      </c>
      <c r="D11" s="175" t="s">
        <v>1173</v>
      </c>
      <c r="E11" s="175" t="s">
        <v>119</v>
      </c>
      <c r="F11" s="175" t="s">
        <v>6</v>
      </c>
      <c r="G11" s="175" t="s">
        <v>1166</v>
      </c>
    </row>
    <row r="12" spans="1:7" x14ac:dyDescent="0.25">
      <c r="A12" s="175">
        <v>7</v>
      </c>
      <c r="B12" s="175" t="s">
        <v>1174</v>
      </c>
      <c r="C12" s="175" t="s">
        <v>1175</v>
      </c>
      <c r="D12" s="175" t="s">
        <v>1176</v>
      </c>
      <c r="E12" s="175" t="s">
        <v>119</v>
      </c>
      <c r="F12" s="175" t="s">
        <v>6</v>
      </c>
      <c r="G12" s="175" t="s">
        <v>1166</v>
      </c>
    </row>
    <row r="13" spans="1:7" x14ac:dyDescent="0.25">
      <c r="A13" s="175">
        <v>8</v>
      </c>
      <c r="B13" s="175" t="s">
        <v>325</v>
      </c>
      <c r="C13" s="175" t="s">
        <v>507</v>
      </c>
      <c r="D13" s="175" t="s">
        <v>1177</v>
      </c>
      <c r="E13" s="175" t="s">
        <v>119</v>
      </c>
      <c r="F13" s="175" t="s">
        <v>6</v>
      </c>
      <c r="G13" s="175" t="s">
        <v>1166</v>
      </c>
    </row>
    <row r="14" spans="1:7" x14ac:dyDescent="0.25">
      <c r="A14" s="175">
        <v>9</v>
      </c>
      <c r="B14" s="175" t="s">
        <v>1178</v>
      </c>
      <c r="C14" s="175" t="s">
        <v>1179</v>
      </c>
      <c r="D14" s="175" t="s">
        <v>1180</v>
      </c>
      <c r="E14" s="175" t="s">
        <v>119</v>
      </c>
      <c r="F14" s="175" t="s">
        <v>6</v>
      </c>
      <c r="G14" s="175" t="s">
        <v>1166</v>
      </c>
    </row>
    <row r="15" spans="1:7" x14ac:dyDescent="0.25">
      <c r="A15" s="175">
        <v>10</v>
      </c>
      <c r="B15" s="175" t="s">
        <v>1181</v>
      </c>
      <c r="C15" s="175" t="s">
        <v>1182</v>
      </c>
      <c r="D15" s="175" t="s">
        <v>1183</v>
      </c>
      <c r="E15" s="175" t="s">
        <v>119</v>
      </c>
      <c r="F15" s="175" t="s">
        <v>6</v>
      </c>
      <c r="G15" s="175" t="s">
        <v>1166</v>
      </c>
    </row>
    <row r="16" spans="1:7" x14ac:dyDescent="0.25">
      <c r="A16" s="175">
        <v>11</v>
      </c>
      <c r="B16" s="175" t="s">
        <v>610</v>
      </c>
      <c r="C16" s="175" t="s">
        <v>1184</v>
      </c>
      <c r="D16" s="175" t="s">
        <v>1185</v>
      </c>
      <c r="E16" s="175" t="s">
        <v>119</v>
      </c>
      <c r="F16" s="175" t="s">
        <v>6</v>
      </c>
      <c r="G16" s="175" t="s">
        <v>1166</v>
      </c>
    </row>
    <row r="17" spans="1:7" x14ac:dyDescent="0.25">
      <c r="A17" s="175">
        <v>12</v>
      </c>
      <c r="B17" s="175" t="s">
        <v>826</v>
      </c>
      <c r="C17" s="175" t="s">
        <v>122</v>
      </c>
      <c r="D17" s="175" t="s">
        <v>1186</v>
      </c>
      <c r="E17" s="175" t="s">
        <v>119</v>
      </c>
      <c r="F17" s="175" t="s">
        <v>6</v>
      </c>
      <c r="G17" s="175" t="s">
        <v>1166</v>
      </c>
    </row>
    <row r="18" spans="1:7" x14ac:dyDescent="0.25">
      <c r="A18" s="175">
        <v>13</v>
      </c>
      <c r="B18" s="175" t="s">
        <v>329</v>
      </c>
      <c r="C18" s="175" t="s">
        <v>1187</v>
      </c>
      <c r="D18" s="175" t="s">
        <v>1188</v>
      </c>
      <c r="E18" s="175" t="s">
        <v>119</v>
      </c>
      <c r="F18" s="175" t="s">
        <v>6</v>
      </c>
      <c r="G18" s="175" t="s">
        <v>1166</v>
      </c>
    </row>
    <row r="19" spans="1:7" x14ac:dyDescent="0.25">
      <c r="A19" s="175">
        <v>14</v>
      </c>
      <c r="B19" s="175" t="s">
        <v>519</v>
      </c>
      <c r="C19" s="175" t="s">
        <v>1322</v>
      </c>
      <c r="D19" s="175" t="s">
        <v>1323</v>
      </c>
      <c r="E19" s="175" t="s">
        <v>119</v>
      </c>
      <c r="F19" s="175" t="s">
        <v>6</v>
      </c>
      <c r="G19" s="175" t="s">
        <v>11</v>
      </c>
    </row>
    <row r="20" spans="1:7" x14ac:dyDescent="0.25">
      <c r="A20" s="175">
        <v>15</v>
      </c>
      <c r="B20" s="175" t="s">
        <v>518</v>
      </c>
      <c r="C20" s="175" t="s">
        <v>1336</v>
      </c>
      <c r="D20" s="175" t="s">
        <v>1335</v>
      </c>
      <c r="E20" s="175" t="s">
        <v>119</v>
      </c>
      <c r="F20" s="175" t="s">
        <v>6</v>
      </c>
      <c r="G20" s="175" t="s">
        <v>7</v>
      </c>
    </row>
    <row r="21" spans="1:7" x14ac:dyDescent="0.25">
      <c r="A21" s="175">
        <v>16</v>
      </c>
      <c r="B21" s="175" t="s">
        <v>610</v>
      </c>
      <c r="C21" s="175" t="s">
        <v>1293</v>
      </c>
      <c r="D21" s="175" t="s">
        <v>1294</v>
      </c>
      <c r="E21" s="175" t="s">
        <v>118</v>
      </c>
      <c r="F21" s="175" t="s">
        <v>6</v>
      </c>
      <c r="G21" s="175" t="s">
        <v>14</v>
      </c>
    </row>
    <row r="22" spans="1:7" x14ac:dyDescent="0.25">
      <c r="A22" s="175">
        <v>17</v>
      </c>
      <c r="B22" s="175" t="s">
        <v>325</v>
      </c>
      <c r="C22" s="175" t="s">
        <v>1295</v>
      </c>
      <c r="D22" s="175" t="s">
        <v>1296</v>
      </c>
      <c r="E22" s="175" t="s">
        <v>118</v>
      </c>
      <c r="F22" s="175" t="s">
        <v>6</v>
      </c>
      <c r="G22" s="175" t="s">
        <v>14</v>
      </c>
    </row>
    <row r="23" spans="1:7" x14ac:dyDescent="0.25">
      <c r="A23" s="175">
        <v>18</v>
      </c>
      <c r="B23" s="175" t="s">
        <v>382</v>
      </c>
      <c r="C23" s="175" t="s">
        <v>1297</v>
      </c>
      <c r="D23" s="175" t="s">
        <v>1298</v>
      </c>
      <c r="E23" s="175" t="s">
        <v>118</v>
      </c>
      <c r="F23" s="175" t="s">
        <v>6</v>
      </c>
      <c r="G23" s="175" t="s">
        <v>14</v>
      </c>
    </row>
    <row r="24" spans="1:7" x14ac:dyDescent="0.25">
      <c r="A24" s="175">
        <v>19</v>
      </c>
      <c r="B24" s="175" t="s">
        <v>1299</v>
      </c>
      <c r="C24" s="175" t="s">
        <v>1300</v>
      </c>
      <c r="D24" s="175" t="s">
        <v>1301</v>
      </c>
      <c r="E24" s="175" t="s">
        <v>118</v>
      </c>
      <c r="F24" s="175" t="s">
        <v>6</v>
      </c>
      <c r="G24" s="175" t="s">
        <v>14</v>
      </c>
    </row>
    <row r="25" spans="1:7" x14ac:dyDescent="0.25">
      <c r="A25" s="175">
        <v>20</v>
      </c>
      <c r="B25" s="175" t="s">
        <v>382</v>
      </c>
      <c r="C25" s="175" t="s">
        <v>1302</v>
      </c>
      <c r="D25" s="175" t="s">
        <v>1305</v>
      </c>
      <c r="E25" s="175" t="s">
        <v>118</v>
      </c>
      <c r="F25" s="175" t="s">
        <v>6</v>
      </c>
      <c r="G25" s="175" t="s">
        <v>14</v>
      </c>
    </row>
    <row r="26" spans="1:7" x14ac:dyDescent="0.25">
      <c r="A26" s="175">
        <v>21</v>
      </c>
      <c r="B26" s="175" t="s">
        <v>1303</v>
      </c>
      <c r="C26" s="175" t="s">
        <v>1304</v>
      </c>
      <c r="D26" s="175" t="s">
        <v>1306</v>
      </c>
      <c r="E26" s="175" t="s">
        <v>118</v>
      </c>
      <c r="F26" s="175" t="s">
        <v>6</v>
      </c>
      <c r="G26" s="175" t="s">
        <v>14</v>
      </c>
    </row>
    <row r="27" spans="1:7" x14ac:dyDescent="0.25">
      <c r="A27" s="175">
        <v>22</v>
      </c>
      <c r="B27" s="175" t="s">
        <v>1307</v>
      </c>
      <c r="C27" s="175" t="s">
        <v>1308</v>
      </c>
      <c r="D27" s="175" t="s">
        <v>1309</v>
      </c>
      <c r="E27" s="175" t="s">
        <v>118</v>
      </c>
      <c r="F27" s="175" t="s">
        <v>6</v>
      </c>
      <c r="G27" s="175" t="s">
        <v>11</v>
      </c>
    </row>
    <row r="28" spans="1:7" x14ac:dyDescent="0.25">
      <c r="A28" s="175">
        <v>23</v>
      </c>
      <c r="B28" s="175" t="s">
        <v>1310</v>
      </c>
      <c r="C28" s="175" t="s">
        <v>1311</v>
      </c>
      <c r="D28" s="175" t="s">
        <v>1312</v>
      </c>
      <c r="E28" s="175" t="s">
        <v>118</v>
      </c>
      <c r="F28" s="175" t="s">
        <v>6</v>
      </c>
      <c r="G28" s="175" t="s">
        <v>11</v>
      </c>
    </row>
    <row r="29" spans="1:7" x14ac:dyDescent="0.25">
      <c r="A29" s="175">
        <v>24</v>
      </c>
      <c r="B29" s="175" t="s">
        <v>1313</v>
      </c>
      <c r="C29" s="175" t="s">
        <v>1314</v>
      </c>
      <c r="D29" s="175">
        <v>2005</v>
      </c>
      <c r="E29" s="175" t="s">
        <v>118</v>
      </c>
      <c r="F29" s="175" t="s">
        <v>6</v>
      </c>
      <c r="G29" s="175" t="s">
        <v>11</v>
      </c>
    </row>
    <row r="30" spans="1:7" x14ac:dyDescent="0.25">
      <c r="A30" s="175">
        <v>25</v>
      </c>
      <c r="B30" s="175" t="s">
        <v>1315</v>
      </c>
      <c r="C30" s="175" t="s">
        <v>1316</v>
      </c>
      <c r="D30" s="175" t="s">
        <v>1317</v>
      </c>
      <c r="E30" s="175" t="s">
        <v>118</v>
      </c>
      <c r="F30" s="175" t="s">
        <v>6</v>
      </c>
      <c r="G30" s="175" t="s">
        <v>104</v>
      </c>
    </row>
    <row r="31" spans="1:7" x14ac:dyDescent="0.25">
      <c r="A31" s="175">
        <v>26</v>
      </c>
      <c r="B31" s="175" t="s">
        <v>58</v>
      </c>
      <c r="C31" s="175" t="s">
        <v>1318</v>
      </c>
      <c r="D31" s="175" t="s">
        <v>1319</v>
      </c>
      <c r="E31" s="175" t="s">
        <v>118</v>
      </c>
      <c r="F31" s="175" t="s">
        <v>6</v>
      </c>
      <c r="G31" s="175" t="s">
        <v>681</v>
      </c>
    </row>
    <row r="32" spans="1:7" x14ac:dyDescent="0.25">
      <c r="A32" s="175">
        <v>27</v>
      </c>
      <c r="B32" s="175" t="s">
        <v>1320</v>
      </c>
      <c r="C32" s="175" t="s">
        <v>424</v>
      </c>
      <c r="D32" s="175" t="s">
        <v>1321</v>
      </c>
      <c r="E32" s="175" t="s">
        <v>118</v>
      </c>
      <c r="F32" s="175" t="s">
        <v>6</v>
      </c>
      <c r="G32" s="175" t="s">
        <v>14</v>
      </c>
    </row>
    <row r="33" spans="1:7" x14ac:dyDescent="0.25">
      <c r="A33" s="175">
        <v>28</v>
      </c>
      <c r="B33" s="92" t="s">
        <v>310</v>
      </c>
      <c r="C33" s="92" t="s">
        <v>1664</v>
      </c>
      <c r="D33" s="175" t="s">
        <v>1665</v>
      </c>
      <c r="E33" s="175" t="s">
        <v>119</v>
      </c>
      <c r="F33" s="175" t="s">
        <v>6</v>
      </c>
      <c r="G33" s="175" t="s">
        <v>13</v>
      </c>
    </row>
    <row r="34" spans="1:7" x14ac:dyDescent="0.25">
      <c r="A34" s="175">
        <v>29</v>
      </c>
      <c r="B34" s="92" t="s">
        <v>617</v>
      </c>
      <c r="C34" s="92" t="s">
        <v>517</v>
      </c>
      <c r="D34" s="175" t="s">
        <v>1666</v>
      </c>
      <c r="E34" s="175" t="s">
        <v>119</v>
      </c>
      <c r="F34" s="175" t="s">
        <v>6</v>
      </c>
      <c r="G34" s="175" t="s">
        <v>13</v>
      </c>
    </row>
    <row r="35" spans="1:7" x14ac:dyDescent="0.25">
      <c r="A35" s="175">
        <v>30</v>
      </c>
      <c r="B35" s="92" t="s">
        <v>1667</v>
      </c>
      <c r="C35" s="92" t="s">
        <v>688</v>
      </c>
      <c r="D35" s="175" t="s">
        <v>1668</v>
      </c>
      <c r="E35" s="175" t="s">
        <v>119</v>
      </c>
      <c r="F35" s="175" t="s">
        <v>6</v>
      </c>
      <c r="G35" s="175" t="s">
        <v>13</v>
      </c>
    </row>
    <row r="36" spans="1:7" x14ac:dyDescent="0.25">
      <c r="A36" s="175">
        <v>31</v>
      </c>
      <c r="B36" s="92" t="s">
        <v>310</v>
      </c>
      <c r="C36" s="92" t="s">
        <v>1375</v>
      </c>
      <c r="D36" s="175" t="s">
        <v>1669</v>
      </c>
      <c r="E36" s="175" t="s">
        <v>119</v>
      </c>
      <c r="F36" s="175" t="s">
        <v>6</v>
      </c>
      <c r="G36" s="175" t="s">
        <v>13</v>
      </c>
    </row>
    <row r="37" spans="1:7" x14ac:dyDescent="0.25">
      <c r="A37" s="175">
        <v>32</v>
      </c>
      <c r="B37" s="92" t="s">
        <v>1350</v>
      </c>
      <c r="C37" s="92" t="s">
        <v>532</v>
      </c>
      <c r="D37" s="175" t="s">
        <v>1670</v>
      </c>
      <c r="E37" s="175" t="s">
        <v>119</v>
      </c>
      <c r="F37" s="175" t="s">
        <v>6</v>
      </c>
      <c r="G37" s="175" t="s">
        <v>13</v>
      </c>
    </row>
    <row r="38" spans="1:7" x14ac:dyDescent="0.25">
      <c r="A38" s="175">
        <v>33</v>
      </c>
      <c r="B38" s="92" t="s">
        <v>596</v>
      </c>
      <c r="C38" s="92" t="s">
        <v>1671</v>
      </c>
      <c r="D38" s="175" t="s">
        <v>1672</v>
      </c>
      <c r="E38" s="175" t="s">
        <v>119</v>
      </c>
      <c r="F38" s="175" t="s">
        <v>6</v>
      </c>
      <c r="G38" s="175" t="s">
        <v>13</v>
      </c>
    </row>
    <row r="39" spans="1:7" x14ac:dyDescent="0.25">
      <c r="A39" s="175">
        <v>34</v>
      </c>
      <c r="B39" s="92" t="s">
        <v>424</v>
      </c>
      <c r="C39" s="92" t="s">
        <v>336</v>
      </c>
      <c r="D39" s="175" t="s">
        <v>1673</v>
      </c>
      <c r="E39" s="175" t="s">
        <v>119</v>
      </c>
      <c r="F39" s="175" t="s">
        <v>6</v>
      </c>
      <c r="G39" s="175" t="s">
        <v>13</v>
      </c>
    </row>
    <row r="40" spans="1:7" x14ac:dyDescent="0.25">
      <c r="A40" s="175">
        <v>35</v>
      </c>
      <c r="B40" s="92" t="s">
        <v>1674</v>
      </c>
      <c r="C40" s="92" t="s">
        <v>1170</v>
      </c>
      <c r="D40" s="175" t="s">
        <v>1675</v>
      </c>
      <c r="E40" s="175" t="s">
        <v>119</v>
      </c>
      <c r="F40" s="175" t="s">
        <v>6</v>
      </c>
      <c r="G40" s="175" t="s">
        <v>13</v>
      </c>
    </row>
    <row r="41" spans="1:7" x14ac:dyDescent="0.25">
      <c r="A41" s="175">
        <v>36</v>
      </c>
      <c r="B41" s="92" t="s">
        <v>138</v>
      </c>
      <c r="C41" s="92" t="s">
        <v>1676</v>
      </c>
      <c r="D41" s="175" t="s">
        <v>1677</v>
      </c>
      <c r="E41" s="175" t="s">
        <v>119</v>
      </c>
      <c r="F41" s="175" t="s">
        <v>6</v>
      </c>
      <c r="G41" s="175" t="s">
        <v>13</v>
      </c>
    </row>
    <row r="42" spans="1:7" x14ac:dyDescent="0.25">
      <c r="A42" s="175">
        <v>37</v>
      </c>
      <c r="B42" s="92" t="s">
        <v>1407</v>
      </c>
      <c r="C42" s="92" t="s">
        <v>1678</v>
      </c>
      <c r="D42" s="175" t="s">
        <v>1679</v>
      </c>
      <c r="E42" s="175" t="s">
        <v>119</v>
      </c>
      <c r="F42" s="175" t="s">
        <v>6</v>
      </c>
      <c r="G42" s="175" t="s">
        <v>13</v>
      </c>
    </row>
    <row r="43" spans="1:7" x14ac:dyDescent="0.25">
      <c r="A43" s="175">
        <v>38</v>
      </c>
      <c r="B43" s="92" t="s">
        <v>1667</v>
      </c>
      <c r="C43" s="92" t="s">
        <v>595</v>
      </c>
      <c r="D43" s="175" t="s">
        <v>1680</v>
      </c>
      <c r="E43" s="175" t="s">
        <v>119</v>
      </c>
      <c r="F43" s="175" t="s">
        <v>6</v>
      </c>
      <c r="G43" s="175" t="s">
        <v>13</v>
      </c>
    </row>
    <row r="44" spans="1:7" x14ac:dyDescent="0.25">
      <c r="A44" s="175">
        <v>39</v>
      </c>
      <c r="B44" s="92" t="s">
        <v>1350</v>
      </c>
      <c r="C44" s="92" t="s">
        <v>1681</v>
      </c>
      <c r="D44" s="175" t="s">
        <v>1682</v>
      </c>
      <c r="E44" s="175" t="s">
        <v>119</v>
      </c>
      <c r="F44" s="175" t="s">
        <v>6</v>
      </c>
      <c r="G44" s="175" t="s">
        <v>13</v>
      </c>
    </row>
    <row r="45" spans="1:7" x14ac:dyDescent="0.25">
      <c r="A45" s="175">
        <v>40</v>
      </c>
      <c r="B45" s="92" t="s">
        <v>1683</v>
      </c>
      <c r="C45" s="92" t="s">
        <v>1684</v>
      </c>
      <c r="D45" s="175" t="s">
        <v>1685</v>
      </c>
      <c r="E45" s="175" t="s">
        <v>118</v>
      </c>
      <c r="F45" s="175" t="s">
        <v>6</v>
      </c>
      <c r="G45" s="175" t="s">
        <v>13</v>
      </c>
    </row>
    <row r="46" spans="1:7" x14ac:dyDescent="0.25">
      <c r="A46" s="175">
        <v>41</v>
      </c>
      <c r="B46" s="92" t="s">
        <v>1686</v>
      </c>
      <c r="C46" s="92" t="s">
        <v>1687</v>
      </c>
      <c r="D46" s="175" t="s">
        <v>1688</v>
      </c>
      <c r="E46" s="175" t="s">
        <v>118</v>
      </c>
      <c r="F46" s="175" t="s">
        <v>6</v>
      </c>
      <c r="G46" s="175" t="s">
        <v>13</v>
      </c>
    </row>
    <row r="47" spans="1:7" x14ac:dyDescent="0.25">
      <c r="A47" s="175">
        <v>42</v>
      </c>
      <c r="B47" s="92" t="s">
        <v>1350</v>
      </c>
      <c r="C47" s="92" t="s">
        <v>1689</v>
      </c>
      <c r="D47" s="175" t="s">
        <v>1690</v>
      </c>
      <c r="E47" s="175" t="s">
        <v>118</v>
      </c>
      <c r="F47" s="175" t="s">
        <v>6</v>
      </c>
      <c r="G47" s="175" t="s">
        <v>13</v>
      </c>
    </row>
    <row r="48" spans="1:7" x14ac:dyDescent="0.25">
      <c r="A48" s="175">
        <v>43</v>
      </c>
      <c r="B48" s="92" t="s">
        <v>534</v>
      </c>
      <c r="C48" s="92" t="s">
        <v>1461</v>
      </c>
      <c r="D48" s="175" t="s">
        <v>1691</v>
      </c>
      <c r="E48" s="175" t="s">
        <v>118</v>
      </c>
      <c r="F48" s="175" t="s">
        <v>6</v>
      </c>
      <c r="G48" s="175" t="s">
        <v>13</v>
      </c>
    </row>
    <row r="49" spans="1:7" x14ac:dyDescent="0.25">
      <c r="A49" s="175">
        <v>44</v>
      </c>
      <c r="B49" s="92" t="s">
        <v>1692</v>
      </c>
      <c r="C49" s="92" t="s">
        <v>1693</v>
      </c>
      <c r="D49" s="175" t="s">
        <v>1694</v>
      </c>
      <c r="E49" s="175" t="s">
        <v>118</v>
      </c>
      <c r="F49" s="175" t="s">
        <v>6</v>
      </c>
      <c r="G49" s="175" t="s">
        <v>13</v>
      </c>
    </row>
    <row r="50" spans="1:7" x14ac:dyDescent="0.25">
      <c r="A50" s="175">
        <v>45</v>
      </c>
      <c r="B50" s="92" t="s">
        <v>1377</v>
      </c>
      <c r="C50" s="92" t="s">
        <v>1695</v>
      </c>
      <c r="D50" s="175" t="s">
        <v>1696</v>
      </c>
      <c r="E50" s="175" t="s">
        <v>118</v>
      </c>
      <c r="F50" s="175" t="s">
        <v>6</v>
      </c>
      <c r="G50" s="175" t="s">
        <v>13</v>
      </c>
    </row>
    <row r="51" spans="1:7" x14ac:dyDescent="0.25">
      <c r="A51" s="175">
        <v>46</v>
      </c>
      <c r="B51" s="92" t="s">
        <v>1350</v>
      </c>
      <c r="C51" s="92" t="s">
        <v>1697</v>
      </c>
      <c r="D51" s="175" t="s">
        <v>1698</v>
      </c>
      <c r="E51" s="175" t="s">
        <v>118</v>
      </c>
      <c r="F51" s="175" t="s">
        <v>6</v>
      </c>
      <c r="G51" s="175" t="s">
        <v>13</v>
      </c>
    </row>
    <row r="52" spans="1:7" x14ac:dyDescent="0.25">
      <c r="A52" s="175">
        <v>47</v>
      </c>
      <c r="B52" s="92" t="s">
        <v>511</v>
      </c>
      <c r="C52" s="92" t="s">
        <v>1699</v>
      </c>
      <c r="D52" s="175" t="s">
        <v>1700</v>
      </c>
      <c r="E52" s="175" t="s">
        <v>118</v>
      </c>
      <c r="F52" s="175" t="s">
        <v>6</v>
      </c>
      <c r="G52" s="175" t="s">
        <v>13</v>
      </c>
    </row>
    <row r="53" spans="1:7" x14ac:dyDescent="0.25">
      <c r="A53" s="175">
        <v>48</v>
      </c>
      <c r="B53" s="92" t="s">
        <v>1307</v>
      </c>
      <c r="C53" s="92" t="s">
        <v>1701</v>
      </c>
      <c r="D53" s="92" t="s">
        <v>1702</v>
      </c>
      <c r="E53" s="175" t="s">
        <v>118</v>
      </c>
      <c r="F53" s="175" t="s">
        <v>6</v>
      </c>
      <c r="G53" s="175" t="s">
        <v>13</v>
      </c>
    </row>
    <row r="54" spans="1:7" x14ac:dyDescent="0.25">
      <c r="A54" s="175">
        <v>49</v>
      </c>
      <c r="B54" s="92" t="s">
        <v>1703</v>
      </c>
      <c r="C54" s="92" t="s">
        <v>1704</v>
      </c>
      <c r="D54" s="175" t="s">
        <v>1705</v>
      </c>
      <c r="E54" s="175" t="s">
        <v>118</v>
      </c>
      <c r="F54" s="175" t="s">
        <v>6</v>
      </c>
      <c r="G54" s="175" t="s">
        <v>13</v>
      </c>
    </row>
    <row r="55" spans="1:7" x14ac:dyDescent="0.25">
      <c r="A55" s="175">
        <v>50</v>
      </c>
      <c r="B55" s="92" t="s">
        <v>567</v>
      </c>
      <c r="C55" s="92" t="s">
        <v>1687</v>
      </c>
      <c r="D55" s="175" t="s">
        <v>1706</v>
      </c>
      <c r="E55" s="175" t="s">
        <v>118</v>
      </c>
      <c r="F55" s="175" t="s">
        <v>6</v>
      </c>
      <c r="G55" s="175" t="s">
        <v>13</v>
      </c>
    </row>
    <row r="56" spans="1:7" x14ac:dyDescent="0.25">
      <c r="A56" s="175">
        <v>51</v>
      </c>
      <c r="B56" s="92" t="s">
        <v>358</v>
      </c>
      <c r="C56" s="92" t="s">
        <v>1388</v>
      </c>
      <c r="D56" s="175" t="s">
        <v>1707</v>
      </c>
      <c r="E56" s="175" t="s">
        <v>118</v>
      </c>
      <c r="F56" s="175" t="s">
        <v>6</v>
      </c>
      <c r="G56" s="175" t="s">
        <v>13</v>
      </c>
    </row>
    <row r="57" spans="1:7" x14ac:dyDescent="0.25">
      <c r="A57" s="175">
        <v>52</v>
      </c>
      <c r="B57" s="92" t="s">
        <v>1708</v>
      </c>
      <c r="C57" s="92" t="s">
        <v>523</v>
      </c>
      <c r="D57" s="175" t="s">
        <v>1709</v>
      </c>
      <c r="E57" s="175" t="s">
        <v>119</v>
      </c>
      <c r="F57" s="175" t="s">
        <v>6</v>
      </c>
      <c r="G57" s="175" t="s">
        <v>72</v>
      </c>
    </row>
    <row r="58" spans="1:7" x14ac:dyDescent="0.25">
      <c r="A58" s="175">
        <v>53</v>
      </c>
      <c r="B58" s="92" t="s">
        <v>309</v>
      </c>
      <c r="C58" s="92" t="s">
        <v>507</v>
      </c>
      <c r="D58" s="175" t="s">
        <v>1710</v>
      </c>
      <c r="E58" s="175" t="s">
        <v>118</v>
      </c>
      <c r="F58" s="175" t="s">
        <v>6</v>
      </c>
      <c r="G58" s="175" t="s">
        <v>12</v>
      </c>
    </row>
    <row r="59" spans="1:7" x14ac:dyDescent="0.25">
      <c r="A59" s="175">
        <v>54</v>
      </c>
      <c r="B59" s="92" t="s">
        <v>1711</v>
      </c>
      <c r="C59" s="92" t="s">
        <v>520</v>
      </c>
      <c r="D59" s="175" t="s">
        <v>1712</v>
      </c>
      <c r="E59" s="175" t="s">
        <v>118</v>
      </c>
      <c r="F59" s="175" t="s">
        <v>6</v>
      </c>
      <c r="G59" s="175" t="s">
        <v>866</v>
      </c>
    </row>
    <row r="60" spans="1:7" x14ac:dyDescent="0.25">
      <c r="A60" s="175">
        <v>55</v>
      </c>
      <c r="B60" s="92" t="s">
        <v>1713</v>
      </c>
      <c r="C60" s="92" t="s">
        <v>1714</v>
      </c>
      <c r="D60" s="175" t="s">
        <v>1715</v>
      </c>
      <c r="E60" s="175" t="s">
        <v>119</v>
      </c>
      <c r="F60" s="175" t="s">
        <v>6</v>
      </c>
      <c r="G60" s="175" t="s">
        <v>866</v>
      </c>
    </row>
    <row r="61" spans="1:7" x14ac:dyDescent="0.25">
      <c r="A61" s="175">
        <v>56</v>
      </c>
      <c r="B61" s="92" t="s">
        <v>337</v>
      </c>
      <c r="C61" s="92" t="s">
        <v>578</v>
      </c>
      <c r="D61" s="175" t="s">
        <v>1716</v>
      </c>
      <c r="E61" s="175" t="s">
        <v>118</v>
      </c>
      <c r="F61" s="175" t="s">
        <v>6</v>
      </c>
      <c r="G61" s="175" t="s">
        <v>866</v>
      </c>
    </row>
    <row r="62" spans="1:7" x14ac:dyDescent="0.25">
      <c r="A62" s="175">
        <v>57</v>
      </c>
      <c r="B62" s="92" t="s">
        <v>1717</v>
      </c>
      <c r="C62" s="92" t="s">
        <v>1718</v>
      </c>
      <c r="D62" s="92" t="s">
        <v>1719</v>
      </c>
      <c r="E62" s="175" t="s">
        <v>118</v>
      </c>
      <c r="F62" s="175" t="s">
        <v>6</v>
      </c>
      <c r="G62" s="175" t="s">
        <v>866</v>
      </c>
    </row>
    <row r="63" spans="1:7" x14ac:dyDescent="0.25">
      <c r="A63" s="175">
        <v>58</v>
      </c>
      <c r="B63" s="92" t="s">
        <v>1720</v>
      </c>
      <c r="C63" s="92" t="s">
        <v>1721</v>
      </c>
      <c r="D63" s="92" t="s">
        <v>1722</v>
      </c>
      <c r="E63" s="175" t="s">
        <v>118</v>
      </c>
      <c r="F63" s="175" t="s">
        <v>6</v>
      </c>
      <c r="G63" s="175" t="s">
        <v>866</v>
      </c>
    </row>
    <row r="64" spans="1:7" x14ac:dyDescent="0.25">
      <c r="A64" s="175">
        <v>59</v>
      </c>
      <c r="B64" s="92" t="s">
        <v>138</v>
      </c>
      <c r="C64" s="92" t="s">
        <v>826</v>
      </c>
      <c r="D64" s="92" t="s">
        <v>1723</v>
      </c>
      <c r="E64" s="175" t="s">
        <v>118</v>
      </c>
      <c r="F64" s="175" t="s">
        <v>6</v>
      </c>
      <c r="G64" s="175" t="s">
        <v>866</v>
      </c>
    </row>
    <row r="65" spans="1:7" x14ac:dyDescent="0.25">
      <c r="A65" s="175">
        <v>60</v>
      </c>
      <c r="B65" s="92" t="s">
        <v>1724</v>
      </c>
      <c r="C65" s="92" t="s">
        <v>1725</v>
      </c>
      <c r="D65" s="92" t="s">
        <v>1726</v>
      </c>
      <c r="E65" s="175" t="s">
        <v>118</v>
      </c>
      <c r="F65" s="175" t="s">
        <v>6</v>
      </c>
      <c r="G65" s="175" t="s">
        <v>866</v>
      </c>
    </row>
    <row r="66" spans="1:7" x14ac:dyDescent="0.25">
      <c r="A66" s="175">
        <v>61</v>
      </c>
      <c r="B66" s="92" t="s">
        <v>1727</v>
      </c>
      <c r="C66" s="92" t="s">
        <v>1728</v>
      </c>
      <c r="D66" s="92" t="s">
        <v>1729</v>
      </c>
      <c r="E66" s="175" t="s">
        <v>118</v>
      </c>
      <c r="F66" s="175" t="s">
        <v>6</v>
      </c>
      <c r="G66" s="175" t="s">
        <v>866</v>
      </c>
    </row>
    <row r="67" spans="1:7" x14ac:dyDescent="0.25">
      <c r="A67" s="175">
        <v>62</v>
      </c>
      <c r="B67" s="92" t="s">
        <v>1489</v>
      </c>
      <c r="C67" s="92" t="s">
        <v>374</v>
      </c>
      <c r="D67" s="92" t="s">
        <v>1730</v>
      </c>
      <c r="E67" s="175" t="s">
        <v>118</v>
      </c>
      <c r="F67" s="175" t="s">
        <v>6</v>
      </c>
      <c r="G67" s="175" t="s">
        <v>7</v>
      </c>
    </row>
    <row r="68" spans="1:7" x14ac:dyDescent="0.25">
      <c r="A68" s="175">
        <v>63</v>
      </c>
      <c r="B68" s="92" t="s">
        <v>1731</v>
      </c>
      <c r="C68" s="92" t="s">
        <v>514</v>
      </c>
      <c r="D68" s="92" t="s">
        <v>1732</v>
      </c>
      <c r="E68" s="175" t="s">
        <v>118</v>
      </c>
      <c r="F68" s="175" t="s">
        <v>6</v>
      </c>
      <c r="G68" s="175" t="s">
        <v>7</v>
      </c>
    </row>
    <row r="69" spans="1:7" x14ac:dyDescent="0.25">
      <c r="A69" s="175">
        <v>64</v>
      </c>
      <c r="B69" s="92" t="s">
        <v>1717</v>
      </c>
      <c r="C69" s="92" t="s">
        <v>1735</v>
      </c>
      <c r="D69" s="92" t="s">
        <v>1736</v>
      </c>
      <c r="E69" s="175" t="s">
        <v>118</v>
      </c>
      <c r="F69" s="175" t="s">
        <v>6</v>
      </c>
      <c r="G69" s="175" t="s">
        <v>7</v>
      </c>
    </row>
    <row r="70" spans="1:7" x14ac:dyDescent="0.25">
      <c r="A70" s="175">
        <v>65</v>
      </c>
      <c r="B70" s="92" t="s">
        <v>401</v>
      </c>
      <c r="C70" s="92" t="s">
        <v>1733</v>
      </c>
      <c r="D70" s="92" t="s">
        <v>1734</v>
      </c>
      <c r="E70" s="175" t="s">
        <v>118</v>
      </c>
      <c r="F70" s="175" t="s">
        <v>6</v>
      </c>
      <c r="G70" s="175" t="s">
        <v>7</v>
      </c>
    </row>
    <row r="71" spans="1:7" x14ac:dyDescent="0.25">
      <c r="A71" s="175">
        <v>66</v>
      </c>
      <c r="B71" s="92" t="s">
        <v>1662</v>
      </c>
      <c r="C71" s="92" t="s">
        <v>577</v>
      </c>
      <c r="D71" s="92" t="s">
        <v>1663</v>
      </c>
      <c r="E71" s="175" t="s">
        <v>118</v>
      </c>
      <c r="F71" s="175" t="s">
        <v>6</v>
      </c>
      <c r="G71" s="175" t="s">
        <v>7</v>
      </c>
    </row>
    <row r="72" spans="1:7" x14ac:dyDescent="0.25">
      <c r="A72" s="175">
        <v>67</v>
      </c>
      <c r="B72" s="92" t="s">
        <v>1737</v>
      </c>
      <c r="C72" s="92" t="s">
        <v>1738</v>
      </c>
      <c r="D72" s="92" t="s">
        <v>1739</v>
      </c>
      <c r="E72" s="175" t="s">
        <v>118</v>
      </c>
      <c r="F72" s="175" t="s">
        <v>6</v>
      </c>
      <c r="G72" s="175" t="s">
        <v>1572</v>
      </c>
    </row>
    <row r="73" spans="1:7" x14ac:dyDescent="0.25">
      <c r="A73" s="175">
        <v>68</v>
      </c>
      <c r="B73" s="92" t="s">
        <v>58</v>
      </c>
      <c r="C73" s="92" t="s">
        <v>1740</v>
      </c>
      <c r="D73" s="92" t="s">
        <v>1741</v>
      </c>
      <c r="E73" s="175" t="s">
        <v>118</v>
      </c>
      <c r="F73" s="175" t="s">
        <v>6</v>
      </c>
      <c r="G73" s="175" t="s">
        <v>1572</v>
      </c>
    </row>
    <row r="74" spans="1:7" x14ac:dyDescent="0.25">
      <c r="A74" s="175">
        <v>69</v>
      </c>
      <c r="B74" s="92" t="s">
        <v>337</v>
      </c>
      <c r="C74" s="92" t="s">
        <v>1742</v>
      </c>
      <c r="D74" s="92" t="s">
        <v>1743</v>
      </c>
      <c r="E74" s="175" t="s">
        <v>118</v>
      </c>
      <c r="F74" s="175" t="s">
        <v>6</v>
      </c>
      <c r="G74" s="175" t="s">
        <v>1572</v>
      </c>
    </row>
    <row r="75" spans="1:7" x14ac:dyDescent="0.25">
      <c r="A75" s="175">
        <v>70</v>
      </c>
      <c r="B75" s="92" t="s">
        <v>316</v>
      </c>
      <c r="C75" s="92" t="s">
        <v>516</v>
      </c>
      <c r="D75" s="92" t="s">
        <v>1744</v>
      </c>
      <c r="E75" s="175" t="s">
        <v>118</v>
      </c>
      <c r="F75" s="175" t="s">
        <v>6</v>
      </c>
      <c r="G75" s="175" t="s">
        <v>1572</v>
      </c>
    </row>
    <row r="76" spans="1:7" x14ac:dyDescent="0.25">
      <c r="A76" s="175">
        <v>71</v>
      </c>
      <c r="B76" s="92" t="s">
        <v>1745</v>
      </c>
      <c r="C76" s="92" t="s">
        <v>507</v>
      </c>
      <c r="D76" s="92" t="s">
        <v>1746</v>
      </c>
      <c r="E76" s="175" t="s">
        <v>119</v>
      </c>
      <c r="F76" s="175" t="s">
        <v>6</v>
      </c>
      <c r="G76" s="175" t="s">
        <v>1572</v>
      </c>
    </row>
    <row r="77" spans="1:7" x14ac:dyDescent="0.25">
      <c r="A77" s="175">
        <v>72</v>
      </c>
      <c r="B77" s="92" t="s">
        <v>1747</v>
      </c>
      <c r="C77" s="92" t="s">
        <v>1748</v>
      </c>
      <c r="D77" s="92" t="s">
        <v>1749</v>
      </c>
      <c r="E77" s="175" t="s">
        <v>119</v>
      </c>
      <c r="F77" s="175" t="s">
        <v>6</v>
      </c>
      <c r="G77" s="175" t="s">
        <v>1572</v>
      </c>
    </row>
    <row r="78" spans="1:7" x14ac:dyDescent="0.25">
      <c r="A78" s="175">
        <v>73</v>
      </c>
      <c r="B78" s="92" t="s">
        <v>327</v>
      </c>
      <c r="C78" s="92" t="s">
        <v>844</v>
      </c>
      <c r="D78" s="92" t="s">
        <v>1880</v>
      </c>
      <c r="E78" s="175" t="s">
        <v>119</v>
      </c>
      <c r="F78" s="175" t="s">
        <v>6</v>
      </c>
      <c r="G78" s="175" t="s">
        <v>1881</v>
      </c>
    </row>
    <row r="79" spans="1:7" x14ac:dyDescent="0.25">
      <c r="A79" s="175">
        <v>74</v>
      </c>
      <c r="B79" s="92" t="s">
        <v>1882</v>
      </c>
      <c r="C79" s="92" t="s">
        <v>1883</v>
      </c>
      <c r="D79" s="92" t="s">
        <v>1884</v>
      </c>
      <c r="E79" s="175" t="s">
        <v>118</v>
      </c>
      <c r="F79" s="175" t="s">
        <v>6</v>
      </c>
      <c r="G79" s="175" t="s">
        <v>1881</v>
      </c>
    </row>
    <row r="80" spans="1:7" x14ac:dyDescent="0.25">
      <c r="A80" s="175">
        <v>75</v>
      </c>
      <c r="B80" s="92" t="s">
        <v>1885</v>
      </c>
      <c r="C80" s="92" t="s">
        <v>1590</v>
      </c>
      <c r="D80" s="92" t="s">
        <v>1886</v>
      </c>
      <c r="E80" s="175" t="s">
        <v>118</v>
      </c>
      <c r="F80" s="175" t="s">
        <v>6</v>
      </c>
      <c r="G80" s="175" t="s">
        <v>104</v>
      </c>
    </row>
    <row r="81" spans="1:7" x14ac:dyDescent="0.25">
      <c r="A81" s="175">
        <v>76</v>
      </c>
      <c r="B81" s="92" t="s">
        <v>1885</v>
      </c>
      <c r="C81" s="92" t="s">
        <v>645</v>
      </c>
      <c r="D81" s="175" t="s">
        <v>1887</v>
      </c>
      <c r="E81" s="175" t="s">
        <v>118</v>
      </c>
      <c r="F81" s="175" t="s">
        <v>6</v>
      </c>
      <c r="G81" s="175" t="s">
        <v>104</v>
      </c>
    </row>
    <row r="82" spans="1:7" x14ac:dyDescent="0.25">
      <c r="A82" s="175">
        <v>77</v>
      </c>
      <c r="B82" s="92" t="s">
        <v>1888</v>
      </c>
      <c r="C82" s="92" t="s">
        <v>571</v>
      </c>
      <c r="D82" s="92" t="s">
        <v>1889</v>
      </c>
      <c r="E82" s="175" t="s">
        <v>118</v>
      </c>
      <c r="F82" s="175" t="s">
        <v>6</v>
      </c>
      <c r="G82" s="175" t="s">
        <v>104</v>
      </c>
    </row>
    <row r="83" spans="1:7" x14ac:dyDescent="0.25">
      <c r="A83" s="175">
        <v>78</v>
      </c>
      <c r="B83" s="92" t="s">
        <v>1350</v>
      </c>
      <c r="C83" s="92" t="s">
        <v>1454</v>
      </c>
      <c r="D83" s="92" t="s">
        <v>1890</v>
      </c>
      <c r="E83" s="175" t="s">
        <v>118</v>
      </c>
      <c r="F83" s="175" t="s">
        <v>6</v>
      </c>
      <c r="G83" s="175" t="s">
        <v>104</v>
      </c>
    </row>
    <row r="84" spans="1:7" x14ac:dyDescent="0.25">
      <c r="A84" s="175">
        <v>79</v>
      </c>
      <c r="B84" s="92" t="s">
        <v>373</v>
      </c>
      <c r="C84" s="92" t="s">
        <v>1481</v>
      </c>
      <c r="D84" s="92" t="s">
        <v>1750</v>
      </c>
      <c r="E84" s="175" t="s">
        <v>118</v>
      </c>
      <c r="F84" s="175" t="s">
        <v>9</v>
      </c>
      <c r="G84" s="175" t="s">
        <v>7</v>
      </c>
    </row>
    <row r="85" spans="1:7" x14ac:dyDescent="0.25">
      <c r="A85" s="175">
        <v>80</v>
      </c>
      <c r="B85" s="92" t="s">
        <v>1751</v>
      </c>
      <c r="C85" s="92" t="s">
        <v>1752</v>
      </c>
      <c r="D85" s="92" t="s">
        <v>1753</v>
      </c>
      <c r="E85" s="175" t="s">
        <v>119</v>
      </c>
      <c r="F85" s="175" t="s">
        <v>9</v>
      </c>
      <c r="G85" s="175" t="s">
        <v>7</v>
      </c>
    </row>
    <row r="86" spans="1:7" x14ac:dyDescent="0.25">
      <c r="A86" s="175">
        <v>81</v>
      </c>
      <c r="B86" s="92" t="s">
        <v>1350</v>
      </c>
      <c r="C86" s="92" t="s">
        <v>1530</v>
      </c>
      <c r="D86" s="92" t="s">
        <v>1754</v>
      </c>
      <c r="E86" s="175" t="s">
        <v>119</v>
      </c>
      <c r="F86" s="175" t="s">
        <v>9</v>
      </c>
      <c r="G86" s="175" t="s">
        <v>7</v>
      </c>
    </row>
    <row r="87" spans="1:7" x14ac:dyDescent="0.25">
      <c r="A87" s="175">
        <v>82</v>
      </c>
      <c r="B87" s="92" t="s">
        <v>596</v>
      </c>
      <c r="C87" s="92" t="s">
        <v>1755</v>
      </c>
      <c r="D87" s="92" t="s">
        <v>1756</v>
      </c>
      <c r="E87" s="175" t="s">
        <v>119</v>
      </c>
      <c r="F87" s="175" t="s">
        <v>9</v>
      </c>
      <c r="G87" s="175" t="s">
        <v>7</v>
      </c>
    </row>
    <row r="88" spans="1:7" x14ac:dyDescent="0.25">
      <c r="A88" s="175">
        <v>83</v>
      </c>
      <c r="B88" s="92" t="s">
        <v>316</v>
      </c>
      <c r="C88" s="92" t="s">
        <v>1302</v>
      </c>
      <c r="D88" s="92" t="s">
        <v>1757</v>
      </c>
      <c r="E88" s="175" t="s">
        <v>118</v>
      </c>
      <c r="F88" s="175" t="s">
        <v>9</v>
      </c>
      <c r="G88" s="175" t="s">
        <v>7</v>
      </c>
    </row>
    <row r="89" spans="1:7" x14ac:dyDescent="0.25">
      <c r="A89" s="175">
        <v>84</v>
      </c>
      <c r="B89" s="92" t="s">
        <v>556</v>
      </c>
      <c r="C89" s="92" t="s">
        <v>507</v>
      </c>
      <c r="D89" s="92" t="s">
        <v>1758</v>
      </c>
      <c r="E89" s="175" t="s">
        <v>119</v>
      </c>
      <c r="F89" s="175" t="s">
        <v>1759</v>
      </c>
      <c r="G89" s="175" t="s">
        <v>1572</v>
      </c>
    </row>
    <row r="90" spans="1:7" x14ac:dyDescent="0.25">
      <c r="A90" s="175">
        <v>85</v>
      </c>
      <c r="B90" s="92" t="s">
        <v>932</v>
      </c>
      <c r="C90" s="92" t="s">
        <v>514</v>
      </c>
      <c r="D90" s="92" t="s">
        <v>1760</v>
      </c>
      <c r="E90" s="175" t="s">
        <v>118</v>
      </c>
      <c r="F90" s="175" t="s">
        <v>1759</v>
      </c>
      <c r="G90" s="175" t="s">
        <v>1572</v>
      </c>
    </row>
    <row r="91" spans="1:7" x14ac:dyDescent="0.25">
      <c r="A91" s="175">
        <v>86</v>
      </c>
      <c r="B91" s="92" t="s">
        <v>1761</v>
      </c>
      <c r="C91" s="92" t="s">
        <v>1687</v>
      </c>
      <c r="D91" s="92" t="s">
        <v>1762</v>
      </c>
      <c r="E91" s="175" t="s">
        <v>118</v>
      </c>
      <c r="F91" s="175" t="s">
        <v>1759</v>
      </c>
      <c r="G91" s="175" t="s">
        <v>1572</v>
      </c>
    </row>
    <row r="92" spans="1:7" x14ac:dyDescent="0.25">
      <c r="A92" s="175">
        <v>87</v>
      </c>
      <c r="B92" s="92" t="s">
        <v>1763</v>
      </c>
      <c r="C92" s="92" t="s">
        <v>1764</v>
      </c>
      <c r="D92" s="92" t="s">
        <v>1765</v>
      </c>
      <c r="E92" s="175" t="s">
        <v>119</v>
      </c>
      <c r="F92" s="175" t="s">
        <v>1759</v>
      </c>
      <c r="G92" s="175" t="s">
        <v>1572</v>
      </c>
    </row>
    <row r="93" spans="1:7" x14ac:dyDescent="0.25">
      <c r="A93" s="175">
        <v>88</v>
      </c>
      <c r="B93" s="92" t="s">
        <v>309</v>
      </c>
      <c r="C93" s="92" t="s">
        <v>1532</v>
      </c>
      <c r="D93" s="92" t="s">
        <v>1766</v>
      </c>
      <c r="E93" s="175" t="s">
        <v>119</v>
      </c>
      <c r="F93" s="175" t="s">
        <v>1759</v>
      </c>
      <c r="G93" s="175" t="s">
        <v>1572</v>
      </c>
    </row>
    <row r="94" spans="1:7" x14ac:dyDescent="0.25">
      <c r="A94" s="175">
        <v>89</v>
      </c>
      <c r="B94" s="92" t="s">
        <v>401</v>
      </c>
      <c r="C94" s="92" t="s">
        <v>603</v>
      </c>
      <c r="D94" s="92" t="s">
        <v>1767</v>
      </c>
      <c r="E94" s="175" t="s">
        <v>118</v>
      </c>
      <c r="F94" s="175" t="s">
        <v>1759</v>
      </c>
      <c r="G94" s="175" t="s">
        <v>1572</v>
      </c>
    </row>
    <row r="95" spans="1:7" x14ac:dyDescent="0.25">
      <c r="A95" s="175">
        <v>90</v>
      </c>
      <c r="B95" s="92" t="s">
        <v>1768</v>
      </c>
      <c r="C95" s="92" t="s">
        <v>1769</v>
      </c>
      <c r="D95" s="92" t="s">
        <v>1770</v>
      </c>
      <c r="E95" s="175" t="s">
        <v>118</v>
      </c>
      <c r="F95" s="175" t="s">
        <v>9</v>
      </c>
      <c r="G95" s="175" t="s">
        <v>1572</v>
      </c>
    </row>
    <row r="96" spans="1:7" x14ac:dyDescent="0.25">
      <c r="A96" s="175">
        <v>91</v>
      </c>
      <c r="B96" s="92" t="s">
        <v>1332</v>
      </c>
      <c r="C96" s="92" t="s">
        <v>1333</v>
      </c>
      <c r="D96" s="175" t="s">
        <v>1334</v>
      </c>
      <c r="E96" s="175" t="s">
        <v>119</v>
      </c>
      <c r="F96" s="175" t="s">
        <v>9</v>
      </c>
      <c r="G96" s="175" t="s">
        <v>7</v>
      </c>
    </row>
    <row r="97" spans="1:7" x14ac:dyDescent="0.25">
      <c r="A97" s="175">
        <v>92</v>
      </c>
      <c r="B97" s="92" t="s">
        <v>1324</v>
      </c>
      <c r="C97" s="92" t="s">
        <v>1325</v>
      </c>
      <c r="D97" s="175" t="s">
        <v>1326</v>
      </c>
      <c r="E97" s="175" t="s">
        <v>119</v>
      </c>
      <c r="F97" s="175" t="s">
        <v>10</v>
      </c>
      <c r="G97" s="175" t="s">
        <v>73</v>
      </c>
    </row>
    <row r="98" spans="1:7" x14ac:dyDescent="0.25">
      <c r="A98" s="175">
        <v>93</v>
      </c>
      <c r="B98" s="92" t="s">
        <v>1327</v>
      </c>
      <c r="C98" s="92" t="s">
        <v>1328</v>
      </c>
      <c r="D98" s="175" t="s">
        <v>1329</v>
      </c>
      <c r="E98" s="175" t="s">
        <v>119</v>
      </c>
      <c r="F98" s="175" t="s">
        <v>10</v>
      </c>
      <c r="G98" s="175" t="s">
        <v>73</v>
      </c>
    </row>
    <row r="99" spans="1:7" x14ac:dyDescent="0.25">
      <c r="A99" s="175">
        <v>94</v>
      </c>
      <c r="B99" s="92" t="s">
        <v>327</v>
      </c>
      <c r="C99" s="92" t="s">
        <v>1330</v>
      </c>
      <c r="D99" s="175" t="s">
        <v>1331</v>
      </c>
      <c r="E99" s="175" t="s">
        <v>119</v>
      </c>
      <c r="F99" s="175" t="s">
        <v>10</v>
      </c>
      <c r="G99" s="175" t="s">
        <v>73</v>
      </c>
    </row>
    <row r="100" spans="1:7" x14ac:dyDescent="0.25">
      <c r="A100" s="451" t="s">
        <v>830</v>
      </c>
      <c r="B100" s="452"/>
      <c r="C100" s="452"/>
      <c r="D100" s="452"/>
      <c r="E100" s="452"/>
      <c r="F100" s="452"/>
      <c r="G100" s="453"/>
    </row>
    <row r="101" spans="1:7" x14ac:dyDescent="0.25">
      <c r="A101" s="2">
        <v>94</v>
      </c>
      <c r="B101" s="2" t="s">
        <v>309</v>
      </c>
      <c r="C101" s="2" t="s">
        <v>831</v>
      </c>
      <c r="D101" s="5" t="s">
        <v>832</v>
      </c>
      <c r="E101" s="2" t="s">
        <v>119</v>
      </c>
      <c r="F101" s="2" t="s">
        <v>6</v>
      </c>
      <c r="G101" s="2" t="s">
        <v>833</v>
      </c>
    </row>
    <row r="102" spans="1:7" x14ac:dyDescent="0.25">
      <c r="A102" s="2">
        <v>95</v>
      </c>
      <c r="B102" s="2" t="s">
        <v>309</v>
      </c>
      <c r="C102" s="2" t="s">
        <v>378</v>
      </c>
      <c r="D102" s="5" t="s">
        <v>834</v>
      </c>
      <c r="E102" s="2" t="s">
        <v>118</v>
      </c>
      <c r="F102" s="2" t="s">
        <v>6</v>
      </c>
      <c r="G102" s="2" t="s">
        <v>833</v>
      </c>
    </row>
    <row r="103" spans="1:7" x14ac:dyDescent="0.25">
      <c r="A103" s="2">
        <v>96</v>
      </c>
      <c r="B103" s="2" t="s">
        <v>838</v>
      </c>
      <c r="C103" s="2" t="s">
        <v>349</v>
      </c>
      <c r="D103" s="5" t="s">
        <v>839</v>
      </c>
      <c r="E103" s="2" t="s">
        <v>119</v>
      </c>
      <c r="F103" s="2" t="s">
        <v>6</v>
      </c>
      <c r="G103" s="2" t="s">
        <v>837</v>
      </c>
    </row>
    <row r="104" spans="1:7" x14ac:dyDescent="0.25">
      <c r="A104" s="2">
        <v>97</v>
      </c>
      <c r="B104" s="2" t="s">
        <v>840</v>
      </c>
      <c r="C104" s="2" t="s">
        <v>520</v>
      </c>
      <c r="D104" s="5" t="s">
        <v>841</v>
      </c>
      <c r="E104" s="2" t="s">
        <v>118</v>
      </c>
      <c r="F104" s="2" t="s">
        <v>6</v>
      </c>
      <c r="G104" s="2" t="s">
        <v>837</v>
      </c>
    </row>
    <row r="105" spans="1:7" x14ac:dyDescent="0.25">
      <c r="A105" s="2">
        <v>98</v>
      </c>
      <c r="B105" s="2" t="s">
        <v>842</v>
      </c>
      <c r="C105" s="2" t="s">
        <v>844</v>
      </c>
      <c r="D105" s="5" t="s">
        <v>843</v>
      </c>
      <c r="E105" s="2" t="s">
        <v>119</v>
      </c>
      <c r="F105" s="2" t="s">
        <v>6</v>
      </c>
      <c r="G105" s="2" t="s">
        <v>837</v>
      </c>
    </row>
    <row r="106" spans="1:7" x14ac:dyDescent="0.25">
      <c r="A106" s="2">
        <v>99</v>
      </c>
      <c r="B106" s="2" t="s">
        <v>1337</v>
      </c>
      <c r="C106" s="2" t="s">
        <v>1338</v>
      </c>
      <c r="D106" s="5" t="s">
        <v>1339</v>
      </c>
      <c r="E106" s="2" t="s">
        <v>119</v>
      </c>
      <c r="F106" s="2" t="s">
        <v>6</v>
      </c>
      <c r="G106" s="2" t="s">
        <v>7</v>
      </c>
    </row>
    <row r="107" spans="1:7" x14ac:dyDescent="0.25">
      <c r="A107" s="2">
        <v>100</v>
      </c>
      <c r="B107" s="2" t="s">
        <v>1340</v>
      </c>
      <c r="C107" s="2" t="s">
        <v>1341</v>
      </c>
      <c r="D107" s="5" t="s">
        <v>1342</v>
      </c>
      <c r="E107" s="2" t="s">
        <v>119</v>
      </c>
      <c r="F107" s="2" t="s">
        <v>6</v>
      </c>
      <c r="G107" s="2" t="s">
        <v>7</v>
      </c>
    </row>
    <row r="108" spans="1:7" x14ac:dyDescent="0.25">
      <c r="A108" s="2">
        <v>101</v>
      </c>
      <c r="B108" s="2" t="s">
        <v>358</v>
      </c>
      <c r="C108" s="2" t="s">
        <v>135</v>
      </c>
      <c r="D108" s="5" t="s">
        <v>1343</v>
      </c>
      <c r="E108" s="2" t="s">
        <v>119</v>
      </c>
      <c r="F108" s="2" t="s">
        <v>6</v>
      </c>
      <c r="G108" s="2" t="s">
        <v>72</v>
      </c>
    </row>
    <row r="109" spans="1:7" x14ac:dyDescent="0.25">
      <c r="A109" s="2">
        <v>102</v>
      </c>
      <c r="B109" s="2" t="s">
        <v>734</v>
      </c>
      <c r="C109" s="2" t="s">
        <v>1344</v>
      </c>
      <c r="D109" s="5" t="s">
        <v>1345</v>
      </c>
      <c r="E109" s="2" t="s">
        <v>119</v>
      </c>
      <c r="F109" s="2" t="s">
        <v>6</v>
      </c>
      <c r="G109" s="2" t="s">
        <v>72</v>
      </c>
    </row>
    <row r="110" spans="1:7" x14ac:dyDescent="0.25">
      <c r="A110" s="2">
        <v>103</v>
      </c>
      <c r="B110" s="2" t="s">
        <v>1327</v>
      </c>
      <c r="C110" s="2" t="s">
        <v>1328</v>
      </c>
      <c r="D110" s="5" t="s">
        <v>1329</v>
      </c>
      <c r="E110" s="2" t="s">
        <v>119</v>
      </c>
      <c r="F110" s="2" t="s">
        <v>6</v>
      </c>
      <c r="G110" s="2" t="s">
        <v>58</v>
      </c>
    </row>
    <row r="111" spans="1:7" x14ac:dyDescent="0.25">
      <c r="A111" s="2">
        <v>104</v>
      </c>
      <c r="B111" s="2" t="s">
        <v>513</v>
      </c>
      <c r="C111" s="2" t="s">
        <v>1388</v>
      </c>
      <c r="D111" s="5" t="s">
        <v>1389</v>
      </c>
      <c r="E111" s="2" t="s">
        <v>118</v>
      </c>
      <c r="F111" s="2" t="s">
        <v>6</v>
      </c>
      <c r="G111" s="2" t="s">
        <v>14</v>
      </c>
    </row>
    <row r="112" spans="1:7" x14ac:dyDescent="0.25">
      <c r="A112" s="2">
        <v>105</v>
      </c>
      <c r="B112" s="2" t="s">
        <v>1390</v>
      </c>
      <c r="C112" s="2" t="s">
        <v>1391</v>
      </c>
      <c r="D112" s="5" t="s">
        <v>1392</v>
      </c>
      <c r="E112" s="2" t="s">
        <v>119</v>
      </c>
      <c r="F112" s="2" t="s">
        <v>6</v>
      </c>
      <c r="G112" s="2" t="s">
        <v>14</v>
      </c>
    </row>
    <row r="113" spans="1:7" x14ac:dyDescent="0.25">
      <c r="A113" s="2">
        <v>106</v>
      </c>
      <c r="B113" s="2" t="s">
        <v>1393</v>
      </c>
      <c r="C113" s="2" t="s">
        <v>1394</v>
      </c>
      <c r="D113" s="5" t="s">
        <v>1395</v>
      </c>
      <c r="E113" s="2" t="s">
        <v>119</v>
      </c>
      <c r="F113" s="2" t="s">
        <v>6</v>
      </c>
      <c r="G113" s="2" t="s">
        <v>14</v>
      </c>
    </row>
    <row r="114" spans="1:7" x14ac:dyDescent="0.25">
      <c r="A114" s="2">
        <v>107</v>
      </c>
      <c r="B114" s="2" t="s">
        <v>336</v>
      </c>
      <c r="C114" s="2" t="s">
        <v>1396</v>
      </c>
      <c r="D114" s="2" t="s">
        <v>1397</v>
      </c>
      <c r="E114" s="2" t="s">
        <v>119</v>
      </c>
      <c r="F114" s="2" t="s">
        <v>6</v>
      </c>
      <c r="G114" s="2" t="s">
        <v>14</v>
      </c>
    </row>
    <row r="115" spans="1:7" x14ac:dyDescent="0.25">
      <c r="A115" s="2">
        <v>108</v>
      </c>
      <c r="B115" s="2" t="s">
        <v>1398</v>
      </c>
      <c r="C115" s="2" t="s">
        <v>1325</v>
      </c>
      <c r="D115" s="2" t="s">
        <v>1399</v>
      </c>
      <c r="E115" s="2" t="s">
        <v>119</v>
      </c>
      <c r="F115" s="2" t="s">
        <v>6</v>
      </c>
      <c r="G115" s="2" t="s">
        <v>14</v>
      </c>
    </row>
    <row r="116" spans="1:7" x14ac:dyDescent="0.25">
      <c r="A116" s="2">
        <v>109</v>
      </c>
      <c r="B116" s="2" t="s">
        <v>401</v>
      </c>
      <c r="C116" s="2" t="s">
        <v>436</v>
      </c>
      <c r="D116" s="2" t="s">
        <v>1400</v>
      </c>
      <c r="E116" s="2" t="s">
        <v>119</v>
      </c>
      <c r="F116" s="2" t="s">
        <v>6</v>
      </c>
      <c r="G116" s="2" t="s">
        <v>14</v>
      </c>
    </row>
    <row r="117" spans="1:7" x14ac:dyDescent="0.25">
      <c r="A117" s="2">
        <v>110</v>
      </c>
      <c r="B117" s="2" t="s">
        <v>1401</v>
      </c>
      <c r="C117" s="2" t="s">
        <v>1302</v>
      </c>
      <c r="D117" s="2" t="s">
        <v>1402</v>
      </c>
      <c r="E117" s="2" t="s">
        <v>118</v>
      </c>
      <c r="F117" s="2" t="s">
        <v>6</v>
      </c>
      <c r="G117" s="2" t="s">
        <v>14</v>
      </c>
    </row>
    <row r="118" spans="1:7" x14ac:dyDescent="0.25">
      <c r="A118" s="2">
        <v>111</v>
      </c>
      <c r="B118" s="2" t="s">
        <v>738</v>
      </c>
      <c r="C118" s="2" t="s">
        <v>1403</v>
      </c>
      <c r="D118" s="2" t="s">
        <v>1404</v>
      </c>
      <c r="E118" s="2" t="s">
        <v>119</v>
      </c>
      <c r="F118" s="2" t="s">
        <v>6</v>
      </c>
      <c r="G118" s="2" t="s">
        <v>14</v>
      </c>
    </row>
    <row r="119" spans="1:7" x14ac:dyDescent="0.25">
      <c r="A119" s="2">
        <v>112</v>
      </c>
      <c r="B119" s="2" t="s">
        <v>534</v>
      </c>
      <c r="C119" s="2" t="s">
        <v>1405</v>
      </c>
      <c r="D119" s="2" t="s">
        <v>1406</v>
      </c>
      <c r="E119" s="2" t="s">
        <v>119</v>
      </c>
      <c r="F119" s="2" t="s">
        <v>6</v>
      </c>
      <c r="G119" s="2" t="s">
        <v>14</v>
      </c>
    </row>
    <row r="120" spans="1:7" x14ac:dyDescent="0.25">
      <c r="A120" s="2">
        <v>113</v>
      </c>
      <c r="B120" s="2" t="s">
        <v>1407</v>
      </c>
      <c r="C120" s="2" t="s">
        <v>1408</v>
      </c>
      <c r="D120" s="2" t="s">
        <v>1409</v>
      </c>
      <c r="E120" s="2" t="s">
        <v>119</v>
      </c>
      <c r="F120" s="2" t="s">
        <v>6</v>
      </c>
      <c r="G120" s="2" t="s">
        <v>14</v>
      </c>
    </row>
    <row r="121" spans="1:7" x14ac:dyDescent="0.25">
      <c r="A121" s="2">
        <v>114</v>
      </c>
      <c r="B121" s="2" t="s">
        <v>1410</v>
      </c>
      <c r="C121" s="2" t="s">
        <v>1411</v>
      </c>
      <c r="D121" s="2" t="s">
        <v>1412</v>
      </c>
      <c r="E121" s="2" t="s">
        <v>119</v>
      </c>
      <c r="F121" s="2" t="s">
        <v>6</v>
      </c>
      <c r="G121" s="2" t="s">
        <v>14</v>
      </c>
    </row>
    <row r="122" spans="1:7" x14ac:dyDescent="0.25">
      <c r="A122" s="2">
        <v>115</v>
      </c>
      <c r="B122" s="2" t="s">
        <v>596</v>
      </c>
      <c r="C122" s="2" t="s">
        <v>1413</v>
      </c>
      <c r="D122" s="2" t="s">
        <v>1414</v>
      </c>
      <c r="E122" s="2" t="s">
        <v>118</v>
      </c>
      <c r="F122" s="2" t="s">
        <v>6</v>
      </c>
      <c r="G122" s="2" t="s">
        <v>14</v>
      </c>
    </row>
    <row r="123" spans="1:7" x14ac:dyDescent="0.25">
      <c r="A123" s="2">
        <v>116</v>
      </c>
      <c r="B123" s="2" t="s">
        <v>1415</v>
      </c>
      <c r="C123" s="2" t="s">
        <v>1416</v>
      </c>
      <c r="D123" s="2" t="s">
        <v>1417</v>
      </c>
      <c r="E123" s="2" t="s">
        <v>118</v>
      </c>
      <c r="F123" s="2" t="s">
        <v>6</v>
      </c>
      <c r="G123" s="2" t="s">
        <v>14</v>
      </c>
    </row>
    <row r="124" spans="1:7" x14ac:dyDescent="0.25">
      <c r="A124" s="2">
        <v>117</v>
      </c>
      <c r="B124" s="2" t="s">
        <v>1418</v>
      </c>
      <c r="C124" s="2" t="s">
        <v>1419</v>
      </c>
      <c r="D124" s="2" t="s">
        <v>1420</v>
      </c>
      <c r="E124" s="2" t="s">
        <v>119</v>
      </c>
      <c r="F124" s="2" t="s">
        <v>6</v>
      </c>
      <c r="G124" s="2" t="s">
        <v>14</v>
      </c>
    </row>
    <row r="125" spans="1:7" x14ac:dyDescent="0.25">
      <c r="A125" s="2">
        <v>118</v>
      </c>
      <c r="B125" s="2" t="s">
        <v>1421</v>
      </c>
      <c r="C125" s="2" t="s">
        <v>1422</v>
      </c>
      <c r="D125" s="5" t="s">
        <v>1423</v>
      </c>
      <c r="E125" s="2" t="s">
        <v>119</v>
      </c>
      <c r="F125" s="2" t="s">
        <v>6</v>
      </c>
      <c r="G125" s="2" t="s">
        <v>14</v>
      </c>
    </row>
    <row r="126" spans="1:7" x14ac:dyDescent="0.25">
      <c r="A126" s="2">
        <v>119</v>
      </c>
      <c r="B126" s="2" t="s">
        <v>1350</v>
      </c>
      <c r="C126" s="2" t="s">
        <v>1424</v>
      </c>
      <c r="D126" s="2" t="s">
        <v>1425</v>
      </c>
      <c r="E126" s="2" t="s">
        <v>119</v>
      </c>
      <c r="F126" s="2" t="s">
        <v>6</v>
      </c>
      <c r="G126" s="2" t="s">
        <v>14</v>
      </c>
    </row>
    <row r="127" spans="1:7" x14ac:dyDescent="0.25">
      <c r="A127" s="2">
        <v>120</v>
      </c>
      <c r="B127" s="2" t="s">
        <v>522</v>
      </c>
      <c r="C127" s="2" t="s">
        <v>1426</v>
      </c>
      <c r="D127" s="2" t="s">
        <v>1427</v>
      </c>
      <c r="E127" s="2" t="s">
        <v>119</v>
      </c>
      <c r="F127" s="2" t="s">
        <v>6</v>
      </c>
      <c r="G127" s="2" t="s">
        <v>14</v>
      </c>
    </row>
    <row r="128" spans="1:7" x14ac:dyDescent="0.25">
      <c r="A128" s="2">
        <v>121</v>
      </c>
      <c r="B128" s="2" t="s">
        <v>1428</v>
      </c>
      <c r="C128" s="2" t="s">
        <v>1429</v>
      </c>
      <c r="D128" s="2" t="s">
        <v>1430</v>
      </c>
      <c r="E128" s="2" t="s">
        <v>119</v>
      </c>
      <c r="F128" s="2" t="s">
        <v>6</v>
      </c>
      <c r="G128" s="2" t="s">
        <v>14</v>
      </c>
    </row>
    <row r="129" spans="1:7" x14ac:dyDescent="0.25">
      <c r="A129" s="2">
        <v>122</v>
      </c>
      <c r="B129" s="2" t="s">
        <v>1431</v>
      </c>
      <c r="C129" s="2" t="s">
        <v>1432</v>
      </c>
      <c r="D129" s="2" t="s">
        <v>1433</v>
      </c>
      <c r="E129" s="2" t="s">
        <v>118</v>
      </c>
      <c r="F129" s="2" t="s">
        <v>6</v>
      </c>
      <c r="G129" s="2" t="s">
        <v>14</v>
      </c>
    </row>
    <row r="130" spans="1:7" x14ac:dyDescent="0.25">
      <c r="A130" s="2">
        <v>123</v>
      </c>
      <c r="B130" s="2" t="s">
        <v>1434</v>
      </c>
      <c r="C130" s="2" t="s">
        <v>1341</v>
      </c>
      <c r="D130" s="2" t="s">
        <v>1435</v>
      </c>
      <c r="E130" s="2" t="s">
        <v>119</v>
      </c>
      <c r="F130" s="2" t="s">
        <v>6</v>
      </c>
      <c r="G130" s="2" t="s">
        <v>11</v>
      </c>
    </row>
    <row r="131" spans="1:7" x14ac:dyDescent="0.25">
      <c r="A131" s="2">
        <v>124</v>
      </c>
      <c r="B131" s="2" t="s">
        <v>358</v>
      </c>
      <c r="C131" s="2" t="s">
        <v>528</v>
      </c>
      <c r="D131" s="5" t="s">
        <v>1436</v>
      </c>
      <c r="E131" s="2" t="s">
        <v>119</v>
      </c>
      <c r="F131" s="2" t="s">
        <v>6</v>
      </c>
      <c r="G131" s="2" t="s">
        <v>11</v>
      </c>
    </row>
    <row r="132" spans="1:7" x14ac:dyDescent="0.25">
      <c r="A132" s="2">
        <v>125</v>
      </c>
      <c r="B132" s="2" t="s">
        <v>1437</v>
      </c>
      <c r="C132" s="2" t="s">
        <v>1438</v>
      </c>
      <c r="D132" s="5" t="s">
        <v>1439</v>
      </c>
      <c r="E132" s="2" t="s">
        <v>119</v>
      </c>
      <c r="F132" s="2" t="s">
        <v>6</v>
      </c>
      <c r="G132" s="2" t="s">
        <v>11</v>
      </c>
    </row>
    <row r="133" spans="1:7" x14ac:dyDescent="0.25">
      <c r="A133" s="2">
        <v>126</v>
      </c>
      <c r="B133" s="2" t="s">
        <v>1440</v>
      </c>
      <c r="C133" s="2" t="s">
        <v>424</v>
      </c>
      <c r="D133" s="5" t="s">
        <v>1441</v>
      </c>
      <c r="E133" s="2" t="s">
        <v>118</v>
      </c>
      <c r="F133" s="2" t="s">
        <v>6</v>
      </c>
      <c r="G133" s="2" t="s">
        <v>40</v>
      </c>
    </row>
    <row r="134" spans="1:7" x14ac:dyDescent="0.25">
      <c r="A134" s="2">
        <v>127</v>
      </c>
      <c r="B134" s="2" t="s">
        <v>376</v>
      </c>
      <c r="C134" s="2" t="s">
        <v>1442</v>
      </c>
      <c r="D134" s="5" t="s">
        <v>1443</v>
      </c>
      <c r="E134" s="2" t="s">
        <v>119</v>
      </c>
      <c r="F134" s="2" t="s">
        <v>6</v>
      </c>
      <c r="G134" s="2" t="s">
        <v>72</v>
      </c>
    </row>
    <row r="135" spans="1:7" x14ac:dyDescent="0.25">
      <c r="A135" s="2">
        <v>128</v>
      </c>
      <c r="B135" s="2" t="s">
        <v>1444</v>
      </c>
      <c r="C135" s="2" t="s">
        <v>1445</v>
      </c>
      <c r="D135" s="5" t="s">
        <v>1446</v>
      </c>
      <c r="E135" s="2" t="s">
        <v>118</v>
      </c>
      <c r="F135" s="2" t="s">
        <v>6</v>
      </c>
      <c r="G135" s="2" t="s">
        <v>73</v>
      </c>
    </row>
    <row r="136" spans="1:7" x14ac:dyDescent="0.25">
      <c r="A136" s="2">
        <v>129</v>
      </c>
      <c r="B136" s="2" t="s">
        <v>1320</v>
      </c>
      <c r="C136" s="2" t="s">
        <v>424</v>
      </c>
      <c r="D136" s="5" t="s">
        <v>1321</v>
      </c>
      <c r="E136" s="2" t="s">
        <v>118</v>
      </c>
      <c r="F136" s="2" t="s">
        <v>6</v>
      </c>
      <c r="G136" s="2" t="s">
        <v>14</v>
      </c>
    </row>
    <row r="137" spans="1:7" x14ac:dyDescent="0.25">
      <c r="A137" s="2">
        <v>130</v>
      </c>
      <c r="B137" s="2" t="s">
        <v>382</v>
      </c>
      <c r="C137" s="2" t="s">
        <v>1297</v>
      </c>
      <c r="D137" s="5" t="s">
        <v>1298</v>
      </c>
      <c r="E137" s="2" t="s">
        <v>118</v>
      </c>
      <c r="F137" s="2" t="s">
        <v>6</v>
      </c>
      <c r="G137" s="2" t="s">
        <v>14</v>
      </c>
    </row>
    <row r="138" spans="1:7" x14ac:dyDescent="0.25">
      <c r="A138" s="2">
        <v>131</v>
      </c>
      <c r="B138" s="2" t="s">
        <v>382</v>
      </c>
      <c r="C138" s="2" t="s">
        <v>1302</v>
      </c>
      <c r="D138" s="5" t="s">
        <v>1305</v>
      </c>
      <c r="E138" s="2" t="s">
        <v>118</v>
      </c>
      <c r="F138" s="2" t="s">
        <v>6</v>
      </c>
      <c r="G138" s="2" t="s">
        <v>14</v>
      </c>
    </row>
    <row r="139" spans="1:7" x14ac:dyDescent="0.25">
      <c r="A139" s="2">
        <v>132</v>
      </c>
      <c r="B139" s="2" t="s">
        <v>1633</v>
      </c>
      <c r="C139" s="2" t="s">
        <v>1341</v>
      </c>
      <c r="D139" s="5" t="s">
        <v>1634</v>
      </c>
      <c r="E139" s="2" t="s">
        <v>119</v>
      </c>
      <c r="F139" s="2" t="s">
        <v>6</v>
      </c>
      <c r="G139" s="2" t="s">
        <v>13</v>
      </c>
    </row>
    <row r="140" spans="1:7" x14ac:dyDescent="0.25">
      <c r="A140" s="2">
        <v>133</v>
      </c>
      <c r="B140" s="2" t="s">
        <v>1635</v>
      </c>
      <c r="C140" s="2" t="s">
        <v>1636</v>
      </c>
      <c r="D140" s="5" t="s">
        <v>1637</v>
      </c>
      <c r="E140" s="2" t="s">
        <v>119</v>
      </c>
      <c r="F140" s="2" t="s">
        <v>6</v>
      </c>
      <c r="G140" s="2" t="s">
        <v>13</v>
      </c>
    </row>
    <row r="141" spans="1:7" x14ac:dyDescent="0.25">
      <c r="A141" s="2">
        <v>134</v>
      </c>
      <c r="B141" s="2" t="s">
        <v>531</v>
      </c>
      <c r="C141" s="2" t="s">
        <v>1638</v>
      </c>
      <c r="D141" s="5" t="s">
        <v>1639</v>
      </c>
      <c r="E141" s="2" t="s">
        <v>119</v>
      </c>
      <c r="F141" s="2" t="s">
        <v>6</v>
      </c>
      <c r="G141" s="2" t="s">
        <v>13</v>
      </c>
    </row>
    <row r="142" spans="1:7" x14ac:dyDescent="0.25">
      <c r="A142" s="2">
        <v>135</v>
      </c>
      <c r="B142" s="2" t="s">
        <v>1640</v>
      </c>
      <c r="C142" s="2" t="s">
        <v>1641</v>
      </c>
      <c r="D142" s="5" t="s">
        <v>1642</v>
      </c>
      <c r="E142" s="2" t="s">
        <v>118</v>
      </c>
      <c r="F142" s="2" t="s">
        <v>6</v>
      </c>
      <c r="G142" s="2" t="s">
        <v>13</v>
      </c>
    </row>
    <row r="143" spans="1:7" x14ac:dyDescent="0.25">
      <c r="A143" s="2">
        <v>136</v>
      </c>
      <c r="B143" s="2" t="s">
        <v>1360</v>
      </c>
      <c r="C143" s="2" t="s">
        <v>1644</v>
      </c>
      <c r="D143" s="5" t="s">
        <v>1643</v>
      </c>
      <c r="E143" s="2" t="s">
        <v>118</v>
      </c>
      <c r="F143" s="2" t="s">
        <v>6</v>
      </c>
      <c r="G143" s="2" t="s">
        <v>13</v>
      </c>
    </row>
    <row r="144" spans="1:7" x14ac:dyDescent="0.25">
      <c r="A144" s="2">
        <v>137</v>
      </c>
      <c r="B144" s="2" t="s">
        <v>1645</v>
      </c>
      <c r="C144" s="2" t="s">
        <v>1646</v>
      </c>
      <c r="D144" s="5" t="s">
        <v>1647</v>
      </c>
      <c r="E144" s="2" t="s">
        <v>118</v>
      </c>
      <c r="F144" s="2" t="s">
        <v>6</v>
      </c>
      <c r="G144" s="2" t="s">
        <v>13</v>
      </c>
    </row>
    <row r="145" spans="1:7" x14ac:dyDescent="0.25">
      <c r="A145" s="2">
        <v>138</v>
      </c>
      <c r="B145" s="2" t="s">
        <v>518</v>
      </c>
      <c r="C145" s="2" t="s">
        <v>1648</v>
      </c>
      <c r="D145" s="5" t="s">
        <v>1649</v>
      </c>
      <c r="E145" s="2" t="s">
        <v>118</v>
      </c>
      <c r="F145" s="2" t="s">
        <v>6</v>
      </c>
      <c r="G145" s="2" t="s">
        <v>13</v>
      </c>
    </row>
    <row r="146" spans="1:7" x14ac:dyDescent="0.25">
      <c r="A146" s="2">
        <v>139</v>
      </c>
      <c r="B146" s="2" t="s">
        <v>372</v>
      </c>
      <c r="C146" s="2" t="s">
        <v>1650</v>
      </c>
      <c r="D146" s="5" t="s">
        <v>1651</v>
      </c>
      <c r="E146" s="2" t="s">
        <v>119</v>
      </c>
      <c r="F146" s="2" t="s">
        <v>6</v>
      </c>
      <c r="G146" s="2" t="s">
        <v>866</v>
      </c>
    </row>
    <row r="147" spans="1:7" x14ac:dyDescent="0.25">
      <c r="A147" s="2">
        <v>140</v>
      </c>
      <c r="B147" s="2" t="s">
        <v>622</v>
      </c>
      <c r="C147" s="2" t="s">
        <v>1616</v>
      </c>
      <c r="D147" s="5" t="s">
        <v>1617</v>
      </c>
      <c r="E147" s="2" t="s">
        <v>119</v>
      </c>
      <c r="F147" s="2" t="s">
        <v>9</v>
      </c>
      <c r="G147" s="2" t="s">
        <v>681</v>
      </c>
    </row>
    <row r="148" spans="1:7" x14ac:dyDescent="0.25">
      <c r="A148" s="2">
        <v>141</v>
      </c>
      <c r="B148" s="2" t="s">
        <v>684</v>
      </c>
      <c r="C148" s="2" t="s">
        <v>688</v>
      </c>
      <c r="D148" s="5" t="s">
        <v>1618</v>
      </c>
      <c r="E148" s="2" t="s">
        <v>119</v>
      </c>
      <c r="F148" s="2" t="s">
        <v>9</v>
      </c>
      <c r="G148" s="2" t="s">
        <v>681</v>
      </c>
    </row>
    <row r="149" spans="1:7" x14ac:dyDescent="0.25">
      <c r="A149" s="2">
        <v>142</v>
      </c>
      <c r="B149" s="2" t="s">
        <v>1619</v>
      </c>
      <c r="C149" s="2" t="s">
        <v>397</v>
      </c>
      <c r="D149" s="5" t="s">
        <v>1620</v>
      </c>
      <c r="E149" s="2" t="s">
        <v>119</v>
      </c>
      <c r="F149" s="2" t="s">
        <v>9</v>
      </c>
      <c r="G149" s="2" t="s">
        <v>681</v>
      </c>
    </row>
    <row r="150" spans="1:7" x14ac:dyDescent="0.25">
      <c r="A150" s="2">
        <v>143</v>
      </c>
      <c r="B150" s="2" t="s">
        <v>376</v>
      </c>
      <c r="C150" s="2" t="s">
        <v>739</v>
      </c>
      <c r="D150" s="5" t="s">
        <v>1621</v>
      </c>
      <c r="E150" s="2" t="s">
        <v>119</v>
      </c>
      <c r="F150" s="2" t="s">
        <v>9</v>
      </c>
      <c r="G150" s="2" t="s">
        <v>681</v>
      </c>
    </row>
    <row r="151" spans="1:7" x14ac:dyDescent="0.25">
      <c r="A151" s="2">
        <v>144</v>
      </c>
      <c r="B151" s="2" t="s">
        <v>1622</v>
      </c>
      <c r="C151" s="2" t="s">
        <v>1623</v>
      </c>
      <c r="D151" s="5" t="s">
        <v>1624</v>
      </c>
      <c r="E151" s="2" t="s">
        <v>119</v>
      </c>
      <c r="F151" s="2" t="s">
        <v>9</v>
      </c>
      <c r="G151" s="2" t="s">
        <v>681</v>
      </c>
    </row>
    <row r="152" spans="1:7" x14ac:dyDescent="0.25">
      <c r="A152" s="2">
        <v>145</v>
      </c>
      <c r="B152" s="2" t="s">
        <v>429</v>
      </c>
      <c r="C152" s="2" t="s">
        <v>1532</v>
      </c>
      <c r="D152" s="5" t="s">
        <v>1533</v>
      </c>
      <c r="E152" s="2" t="s">
        <v>119</v>
      </c>
      <c r="F152" s="2" t="s">
        <v>9</v>
      </c>
      <c r="G152" s="2" t="s">
        <v>681</v>
      </c>
    </row>
    <row r="153" spans="1:7" x14ac:dyDescent="0.25">
      <c r="A153" s="2">
        <v>146</v>
      </c>
      <c r="B153" s="2" t="s">
        <v>316</v>
      </c>
      <c r="C153" s="2" t="s">
        <v>1625</v>
      </c>
      <c r="D153" s="5" t="s">
        <v>1626</v>
      </c>
      <c r="E153" s="2" t="s">
        <v>118</v>
      </c>
      <c r="F153" s="2" t="s">
        <v>9</v>
      </c>
      <c r="G153" s="2" t="s">
        <v>72</v>
      </c>
    </row>
    <row r="154" spans="1:7" x14ac:dyDescent="0.25">
      <c r="A154" s="2">
        <v>147</v>
      </c>
      <c r="B154" s="2" t="s">
        <v>1627</v>
      </c>
      <c r="C154" s="2" t="s">
        <v>506</v>
      </c>
      <c r="D154" s="5" t="s">
        <v>1628</v>
      </c>
      <c r="E154" s="2" t="s">
        <v>119</v>
      </c>
      <c r="F154" s="2" t="s">
        <v>9</v>
      </c>
      <c r="G154" s="2" t="s">
        <v>72</v>
      </c>
    </row>
    <row r="155" spans="1:7" x14ac:dyDescent="0.25">
      <c r="A155" s="2">
        <v>148</v>
      </c>
      <c r="B155" s="2" t="s">
        <v>371</v>
      </c>
      <c r="C155" s="2" t="s">
        <v>1187</v>
      </c>
      <c r="D155" s="5" t="s">
        <v>1629</v>
      </c>
      <c r="E155" s="2" t="s">
        <v>118</v>
      </c>
      <c r="F155" s="2" t="s">
        <v>9</v>
      </c>
      <c r="G155" s="2" t="s">
        <v>72</v>
      </c>
    </row>
    <row r="156" spans="1:7" x14ac:dyDescent="0.25">
      <c r="A156" s="2">
        <v>149</v>
      </c>
      <c r="B156" s="2" t="s">
        <v>1630</v>
      </c>
      <c r="C156" s="2" t="s">
        <v>1631</v>
      </c>
      <c r="D156" s="5" t="s">
        <v>1632</v>
      </c>
      <c r="E156" s="2" t="s">
        <v>118</v>
      </c>
      <c r="F156" s="2" t="s">
        <v>9</v>
      </c>
      <c r="G156" s="2" t="s">
        <v>72</v>
      </c>
    </row>
    <row r="157" spans="1:7" x14ac:dyDescent="0.25">
      <c r="A157" s="2">
        <v>150</v>
      </c>
      <c r="B157" s="2" t="s">
        <v>1458</v>
      </c>
      <c r="C157" s="2" t="s">
        <v>1653</v>
      </c>
      <c r="D157" s="5" t="s">
        <v>1654</v>
      </c>
      <c r="E157" s="2" t="s">
        <v>119</v>
      </c>
      <c r="F157" s="2" t="s">
        <v>10</v>
      </c>
      <c r="G157" s="2" t="s">
        <v>72</v>
      </c>
    </row>
    <row r="158" spans="1:7" x14ac:dyDescent="0.25">
      <c r="A158" s="2">
        <v>151</v>
      </c>
      <c r="B158" s="2" t="s">
        <v>1350</v>
      </c>
      <c r="C158" s="2" t="s">
        <v>1351</v>
      </c>
      <c r="D158" s="5" t="s">
        <v>1352</v>
      </c>
      <c r="E158" s="2" t="s">
        <v>119</v>
      </c>
      <c r="F158" s="2" t="s">
        <v>10</v>
      </c>
      <c r="G158" s="2" t="s">
        <v>14</v>
      </c>
    </row>
    <row r="159" spans="1:7" x14ac:dyDescent="0.25">
      <c r="A159" s="2">
        <v>152</v>
      </c>
      <c r="B159" s="2" t="s">
        <v>435</v>
      </c>
      <c r="C159" s="2" t="s">
        <v>1353</v>
      </c>
      <c r="D159" s="5" t="s">
        <v>1354</v>
      </c>
      <c r="E159" s="2" t="s">
        <v>119</v>
      </c>
      <c r="F159" s="2" t="s">
        <v>10</v>
      </c>
      <c r="G159" s="2" t="s">
        <v>14</v>
      </c>
    </row>
    <row r="160" spans="1:7" x14ac:dyDescent="0.25">
      <c r="A160" s="2">
        <v>153</v>
      </c>
      <c r="B160" s="2" t="s">
        <v>1355</v>
      </c>
      <c r="C160" s="2" t="s">
        <v>619</v>
      </c>
      <c r="D160" s="5" t="s">
        <v>1356</v>
      </c>
      <c r="E160" s="2" t="s">
        <v>119</v>
      </c>
      <c r="F160" s="2" t="s">
        <v>10</v>
      </c>
      <c r="G160" s="2" t="s">
        <v>14</v>
      </c>
    </row>
    <row r="161" spans="1:7" x14ac:dyDescent="0.25">
      <c r="A161" s="2">
        <v>154</v>
      </c>
      <c r="B161" s="2" t="s">
        <v>1357</v>
      </c>
      <c r="C161" s="2" t="s">
        <v>744</v>
      </c>
      <c r="D161" s="5" t="s">
        <v>1358</v>
      </c>
      <c r="E161" s="2" t="s">
        <v>119</v>
      </c>
      <c r="F161" s="2" t="s">
        <v>10</v>
      </c>
      <c r="G161" s="2" t="s">
        <v>14</v>
      </c>
    </row>
    <row r="162" spans="1:7" x14ac:dyDescent="0.25">
      <c r="A162" s="2">
        <v>155</v>
      </c>
      <c r="B162" s="2" t="s">
        <v>1359</v>
      </c>
      <c r="C162" s="2" t="s">
        <v>1360</v>
      </c>
      <c r="D162" s="5" t="s">
        <v>1361</v>
      </c>
      <c r="E162" s="2" t="s">
        <v>119</v>
      </c>
      <c r="F162" s="2" t="s">
        <v>10</v>
      </c>
      <c r="G162" s="2" t="s">
        <v>14</v>
      </c>
    </row>
    <row r="163" spans="1:7" x14ac:dyDescent="0.25">
      <c r="A163" s="2">
        <v>156</v>
      </c>
      <c r="B163" s="2" t="s">
        <v>610</v>
      </c>
      <c r="C163" s="2" t="s">
        <v>1362</v>
      </c>
      <c r="D163" s="5" t="s">
        <v>1363</v>
      </c>
      <c r="E163" s="2" t="s">
        <v>119</v>
      </c>
      <c r="F163" s="2" t="s">
        <v>10</v>
      </c>
      <c r="G163" s="2" t="s">
        <v>14</v>
      </c>
    </row>
    <row r="164" spans="1:7" x14ac:dyDescent="0.25">
      <c r="A164" s="2">
        <v>157</v>
      </c>
      <c r="B164" s="2" t="s">
        <v>1364</v>
      </c>
      <c r="C164" s="2" t="s">
        <v>1365</v>
      </c>
      <c r="D164" s="5" t="s">
        <v>1366</v>
      </c>
      <c r="E164" s="2" t="s">
        <v>119</v>
      </c>
      <c r="F164" s="2" t="s">
        <v>10</v>
      </c>
      <c r="G164" s="2" t="s">
        <v>14</v>
      </c>
    </row>
    <row r="165" spans="1:7" x14ac:dyDescent="0.25">
      <c r="A165" s="2">
        <v>158</v>
      </c>
      <c r="B165" s="2" t="s">
        <v>1367</v>
      </c>
      <c r="C165" s="2" t="s">
        <v>1368</v>
      </c>
      <c r="D165" s="5" t="s">
        <v>1369</v>
      </c>
      <c r="E165" s="2" t="s">
        <v>119</v>
      </c>
      <c r="F165" s="2" t="s">
        <v>10</v>
      </c>
      <c r="G165" s="2" t="s">
        <v>14</v>
      </c>
    </row>
    <row r="166" spans="1:7" x14ac:dyDescent="0.25">
      <c r="A166" s="2">
        <v>159</v>
      </c>
      <c r="B166" s="2" t="s">
        <v>1370</v>
      </c>
      <c r="C166" s="2" t="s">
        <v>1371</v>
      </c>
      <c r="D166" s="5" t="s">
        <v>1372</v>
      </c>
      <c r="E166" s="2" t="s">
        <v>119</v>
      </c>
      <c r="F166" s="2" t="s">
        <v>10</v>
      </c>
      <c r="G166" s="2" t="s">
        <v>14</v>
      </c>
    </row>
    <row r="167" spans="1:7" x14ac:dyDescent="0.25">
      <c r="A167" s="2">
        <v>160</v>
      </c>
      <c r="B167" s="2" t="s">
        <v>1373</v>
      </c>
      <c r="C167" s="2" t="s">
        <v>287</v>
      </c>
      <c r="D167" s="5" t="s">
        <v>1374</v>
      </c>
      <c r="E167" s="2" t="s">
        <v>119</v>
      </c>
      <c r="F167" s="2" t="s">
        <v>10</v>
      </c>
      <c r="G167" s="2" t="s">
        <v>7</v>
      </c>
    </row>
    <row r="168" spans="1:7" x14ac:dyDescent="0.25">
      <c r="A168" s="2">
        <v>161</v>
      </c>
      <c r="B168" s="2" t="s">
        <v>1348</v>
      </c>
      <c r="C168" s="2" t="s">
        <v>1375</v>
      </c>
      <c r="D168" s="5" t="s">
        <v>1376</v>
      </c>
      <c r="E168" s="2" t="s">
        <v>119</v>
      </c>
      <c r="F168" s="2" t="s">
        <v>10</v>
      </c>
      <c r="G168" s="2" t="s">
        <v>40</v>
      </c>
    </row>
    <row r="169" spans="1:7" x14ac:dyDescent="0.25">
      <c r="A169" s="2">
        <v>162</v>
      </c>
      <c r="B169" s="2" t="s">
        <v>566</v>
      </c>
      <c r="C169" s="2" t="s">
        <v>1341</v>
      </c>
      <c r="D169" s="5" t="s">
        <v>1379</v>
      </c>
      <c r="E169" s="2" t="s">
        <v>119</v>
      </c>
      <c r="F169" s="2" t="s">
        <v>10</v>
      </c>
      <c r="G169" s="2" t="s">
        <v>40</v>
      </c>
    </row>
    <row r="170" spans="1:7" x14ac:dyDescent="0.25">
      <c r="A170" s="2">
        <v>163</v>
      </c>
      <c r="B170" s="2" t="s">
        <v>376</v>
      </c>
      <c r="C170" s="2" t="s">
        <v>1346</v>
      </c>
      <c r="D170" s="5" t="s">
        <v>1347</v>
      </c>
      <c r="E170" s="2" t="s">
        <v>118</v>
      </c>
      <c r="F170" s="2" t="s">
        <v>10</v>
      </c>
      <c r="G170" s="2" t="s">
        <v>14</v>
      </c>
    </row>
    <row r="171" spans="1:7" x14ac:dyDescent="0.25">
      <c r="A171" s="2">
        <v>164</v>
      </c>
      <c r="B171" s="2" t="s">
        <v>511</v>
      </c>
      <c r="C171" s="2" t="s">
        <v>1348</v>
      </c>
      <c r="D171" s="5" t="s">
        <v>1349</v>
      </c>
      <c r="E171" s="2" t="s">
        <v>118</v>
      </c>
      <c r="F171" s="2" t="s">
        <v>10</v>
      </c>
      <c r="G171" s="2" t="s">
        <v>14</v>
      </c>
    </row>
    <row r="172" spans="1:7" x14ac:dyDescent="0.25">
      <c r="A172" s="2">
        <v>165</v>
      </c>
      <c r="B172" s="2" t="s">
        <v>1377</v>
      </c>
      <c r="C172" s="2" t="s">
        <v>520</v>
      </c>
      <c r="D172" s="5" t="s">
        <v>1378</v>
      </c>
      <c r="E172" s="2" t="s">
        <v>118</v>
      </c>
      <c r="F172" s="2" t="s">
        <v>10</v>
      </c>
      <c r="G172" s="2" t="s">
        <v>40</v>
      </c>
    </row>
    <row r="173" spans="1:7" x14ac:dyDescent="0.25">
      <c r="A173" s="2">
        <v>166</v>
      </c>
      <c r="B173" s="2" t="s">
        <v>300</v>
      </c>
      <c r="C173" s="2" t="s">
        <v>1380</v>
      </c>
      <c r="D173" s="5" t="s">
        <v>1381</v>
      </c>
      <c r="E173" s="2" t="s">
        <v>118</v>
      </c>
      <c r="F173" s="2" t="s">
        <v>10</v>
      </c>
      <c r="G173" s="2" t="s">
        <v>40</v>
      </c>
    </row>
    <row r="174" spans="1:7" x14ac:dyDescent="0.25">
      <c r="A174" s="2">
        <v>167</v>
      </c>
      <c r="B174" s="2" t="s">
        <v>521</v>
      </c>
      <c r="C174" s="2" t="s">
        <v>1382</v>
      </c>
      <c r="D174" s="5" t="s">
        <v>1383</v>
      </c>
      <c r="E174" s="2" t="s">
        <v>118</v>
      </c>
      <c r="F174" s="2" t="s">
        <v>10</v>
      </c>
      <c r="G174" s="2" t="s">
        <v>49</v>
      </c>
    </row>
    <row r="175" spans="1:7" x14ac:dyDescent="0.25">
      <c r="A175" s="2">
        <v>168</v>
      </c>
      <c r="B175" s="2" t="s">
        <v>330</v>
      </c>
      <c r="C175" s="2" t="s">
        <v>1384</v>
      </c>
      <c r="D175" s="5" t="s">
        <v>1385</v>
      </c>
      <c r="E175" s="2" t="s">
        <v>118</v>
      </c>
      <c r="F175" s="2" t="s">
        <v>10</v>
      </c>
      <c r="G175" s="2" t="s">
        <v>49</v>
      </c>
    </row>
    <row r="176" spans="1:7" x14ac:dyDescent="0.25">
      <c r="A176" s="2">
        <v>169</v>
      </c>
      <c r="B176" s="360" t="s">
        <v>533</v>
      </c>
      <c r="C176" s="360" t="s">
        <v>1386</v>
      </c>
      <c r="D176" s="361" t="s">
        <v>1387</v>
      </c>
      <c r="E176" s="360" t="s">
        <v>118</v>
      </c>
      <c r="F176" s="360" t="s">
        <v>10</v>
      </c>
      <c r="G176" s="360" t="s">
        <v>49</v>
      </c>
    </row>
    <row r="177" spans="1:7" ht="18.75" x14ac:dyDescent="0.3">
      <c r="A177" s="455" t="s">
        <v>283</v>
      </c>
      <c r="B177" s="455"/>
      <c r="C177" s="455"/>
      <c r="D177" s="455"/>
      <c r="E177" s="455"/>
      <c r="F177" s="455"/>
      <c r="G177" s="455"/>
    </row>
    <row r="178" spans="1:7" x14ac:dyDescent="0.25">
      <c r="A178" s="2">
        <v>170</v>
      </c>
      <c r="B178" s="2" t="s">
        <v>1511</v>
      </c>
      <c r="C178" s="2" t="s">
        <v>1438</v>
      </c>
      <c r="D178" s="5" t="s">
        <v>1564</v>
      </c>
      <c r="E178" s="2" t="s">
        <v>119</v>
      </c>
      <c r="F178" s="2" t="s">
        <v>6</v>
      </c>
      <c r="G178" s="2" t="s">
        <v>12</v>
      </c>
    </row>
    <row r="179" spans="1:7" x14ac:dyDescent="0.25">
      <c r="A179" s="2">
        <v>171</v>
      </c>
      <c r="B179" s="2" t="s">
        <v>1565</v>
      </c>
      <c r="C179" s="2" t="s">
        <v>1566</v>
      </c>
      <c r="D179" s="5" t="s">
        <v>1567</v>
      </c>
      <c r="E179" s="2" t="s">
        <v>119</v>
      </c>
      <c r="F179" s="2" t="s">
        <v>6</v>
      </c>
      <c r="G179" s="2" t="s">
        <v>866</v>
      </c>
    </row>
    <row r="180" spans="1:7" x14ac:dyDescent="0.25">
      <c r="A180" s="2">
        <v>172</v>
      </c>
      <c r="B180" s="2" t="s">
        <v>1504</v>
      </c>
      <c r="C180" s="2" t="s">
        <v>1505</v>
      </c>
      <c r="D180" s="5" t="s">
        <v>1506</v>
      </c>
      <c r="E180" s="2" t="s">
        <v>119</v>
      </c>
      <c r="F180" s="2" t="s">
        <v>6</v>
      </c>
      <c r="G180" s="2" t="s">
        <v>47</v>
      </c>
    </row>
    <row r="181" spans="1:7" x14ac:dyDescent="0.25">
      <c r="A181" s="2">
        <v>173</v>
      </c>
      <c r="B181" s="2" t="s">
        <v>1453</v>
      </c>
      <c r="C181" s="2" t="s">
        <v>1454</v>
      </c>
      <c r="D181" s="5" t="s">
        <v>1455</v>
      </c>
      <c r="E181" s="2" t="s">
        <v>118</v>
      </c>
      <c r="F181" s="2" t="s">
        <v>6</v>
      </c>
      <c r="G181" s="2" t="s">
        <v>47</v>
      </c>
    </row>
    <row r="182" spans="1:7" x14ac:dyDescent="0.25">
      <c r="A182" s="2">
        <v>174</v>
      </c>
      <c r="B182" s="2" t="s">
        <v>559</v>
      </c>
      <c r="C182" s="2" t="s">
        <v>1456</v>
      </c>
      <c r="D182" s="5" t="s">
        <v>1457</v>
      </c>
      <c r="E182" s="2" t="s">
        <v>118</v>
      </c>
      <c r="F182" s="2" t="s">
        <v>6</v>
      </c>
      <c r="G182" s="2" t="s">
        <v>47</v>
      </c>
    </row>
    <row r="183" spans="1:7" x14ac:dyDescent="0.25">
      <c r="A183" s="2">
        <v>175</v>
      </c>
      <c r="B183" s="2" t="s">
        <v>1458</v>
      </c>
      <c r="C183" s="2" t="s">
        <v>1450</v>
      </c>
      <c r="D183" s="5" t="s">
        <v>1459</v>
      </c>
      <c r="E183" s="2" t="s">
        <v>118</v>
      </c>
      <c r="F183" s="2" t="s">
        <v>6</v>
      </c>
      <c r="G183" s="2" t="s">
        <v>47</v>
      </c>
    </row>
    <row r="184" spans="1:7" x14ac:dyDescent="0.25">
      <c r="A184" s="2">
        <v>176</v>
      </c>
      <c r="B184" s="2" t="s">
        <v>1466</v>
      </c>
      <c r="C184" s="2" t="s">
        <v>1096</v>
      </c>
      <c r="D184" s="5" t="s">
        <v>1467</v>
      </c>
      <c r="E184" s="2" t="s">
        <v>119</v>
      </c>
      <c r="F184" s="2" t="s">
        <v>6</v>
      </c>
      <c r="G184" s="2" t="s">
        <v>14</v>
      </c>
    </row>
    <row r="185" spans="1:7" x14ac:dyDescent="0.25">
      <c r="A185" s="2">
        <v>177</v>
      </c>
      <c r="B185" s="2" t="s">
        <v>1468</v>
      </c>
      <c r="C185" s="2" t="s">
        <v>517</v>
      </c>
      <c r="D185" s="5" t="s">
        <v>1469</v>
      </c>
      <c r="E185" s="2" t="s">
        <v>118</v>
      </c>
      <c r="F185" s="2" t="s">
        <v>6</v>
      </c>
      <c r="G185" s="2" t="s">
        <v>14</v>
      </c>
    </row>
    <row r="186" spans="1:7" x14ac:dyDescent="0.25">
      <c r="A186" s="2">
        <v>178</v>
      </c>
      <c r="B186" s="2" t="s">
        <v>1437</v>
      </c>
      <c r="C186" s="2" t="s">
        <v>1438</v>
      </c>
      <c r="D186" s="5" t="s">
        <v>1439</v>
      </c>
      <c r="E186" s="2" t="s">
        <v>119</v>
      </c>
      <c r="F186" s="2" t="s">
        <v>6</v>
      </c>
      <c r="G186" s="2" t="s">
        <v>11</v>
      </c>
    </row>
    <row r="187" spans="1:7" x14ac:dyDescent="0.25">
      <c r="A187" s="2">
        <v>179</v>
      </c>
      <c r="B187" s="2" t="s">
        <v>436</v>
      </c>
      <c r="C187" s="2" t="s">
        <v>1470</v>
      </c>
      <c r="D187" s="5" t="s">
        <v>1471</v>
      </c>
      <c r="E187" s="2" t="s">
        <v>119</v>
      </c>
      <c r="F187" s="2" t="s">
        <v>6</v>
      </c>
      <c r="G187" s="2" t="s">
        <v>11</v>
      </c>
    </row>
    <row r="188" spans="1:7" x14ac:dyDescent="0.25">
      <c r="A188" s="2">
        <v>180</v>
      </c>
      <c r="B188" s="2" t="s">
        <v>1568</v>
      </c>
      <c r="C188" s="2" t="s">
        <v>1569</v>
      </c>
      <c r="D188" s="5" t="s">
        <v>1570</v>
      </c>
      <c r="E188" s="2" t="s">
        <v>119</v>
      </c>
      <c r="F188" s="2" t="s">
        <v>6</v>
      </c>
      <c r="G188" s="2" t="s">
        <v>866</v>
      </c>
    </row>
    <row r="189" spans="1:7" x14ac:dyDescent="0.25">
      <c r="A189" s="2">
        <v>181</v>
      </c>
      <c r="B189" s="2" t="s">
        <v>349</v>
      </c>
      <c r="C189" s="2" t="s">
        <v>133</v>
      </c>
      <c r="D189" s="5" t="s">
        <v>1571</v>
      </c>
      <c r="E189" s="2" t="s">
        <v>119</v>
      </c>
      <c r="F189" s="2" t="s">
        <v>6</v>
      </c>
      <c r="G189" s="2" t="s">
        <v>1572</v>
      </c>
    </row>
    <row r="190" spans="1:7" x14ac:dyDescent="0.25">
      <c r="A190" s="2">
        <v>182</v>
      </c>
      <c r="B190" s="2" t="s">
        <v>559</v>
      </c>
      <c r="C190" s="2" t="s">
        <v>534</v>
      </c>
      <c r="D190" s="5" t="s">
        <v>1573</v>
      </c>
      <c r="E190" s="2" t="s">
        <v>119</v>
      </c>
      <c r="F190" s="2" t="s">
        <v>6</v>
      </c>
      <c r="G190" s="2" t="s">
        <v>1572</v>
      </c>
    </row>
    <row r="191" spans="1:7" x14ac:dyDescent="0.25">
      <c r="A191" s="2">
        <v>183</v>
      </c>
      <c r="B191" s="2" t="s">
        <v>1463</v>
      </c>
      <c r="C191" s="2" t="s">
        <v>511</v>
      </c>
      <c r="D191" s="5" t="s">
        <v>1472</v>
      </c>
      <c r="E191" s="2" t="s">
        <v>119</v>
      </c>
      <c r="F191" s="2" t="s">
        <v>6</v>
      </c>
      <c r="G191" s="2" t="s">
        <v>11</v>
      </c>
    </row>
    <row r="192" spans="1:7" x14ac:dyDescent="0.25">
      <c r="A192" s="2">
        <v>184</v>
      </c>
      <c r="B192" s="2" t="s">
        <v>1332</v>
      </c>
      <c r="C192" s="2" t="s">
        <v>1574</v>
      </c>
      <c r="D192" s="5" t="s">
        <v>1575</v>
      </c>
      <c r="E192" s="2" t="s">
        <v>119</v>
      </c>
      <c r="F192" s="2" t="s">
        <v>9</v>
      </c>
      <c r="G192" s="2" t="s">
        <v>12</v>
      </c>
    </row>
    <row r="193" spans="1:7" x14ac:dyDescent="0.25">
      <c r="A193" s="2">
        <v>185</v>
      </c>
      <c r="B193" s="2" t="s">
        <v>1576</v>
      </c>
      <c r="C193" s="2" t="s">
        <v>1577</v>
      </c>
      <c r="D193" s="5" t="s">
        <v>1578</v>
      </c>
      <c r="E193" s="2" t="s">
        <v>119</v>
      </c>
      <c r="F193" s="2" t="s">
        <v>9</v>
      </c>
      <c r="G193" s="2" t="s">
        <v>49</v>
      </c>
    </row>
    <row r="194" spans="1:7" x14ac:dyDescent="0.25">
      <c r="A194" s="2">
        <v>186</v>
      </c>
      <c r="B194" s="2" t="s">
        <v>1579</v>
      </c>
      <c r="C194" s="2" t="s">
        <v>135</v>
      </c>
      <c r="D194" s="5" t="s">
        <v>1580</v>
      </c>
      <c r="E194" s="2" t="s">
        <v>119</v>
      </c>
      <c r="F194" s="2" t="s">
        <v>10</v>
      </c>
      <c r="G194" s="2" t="s">
        <v>13</v>
      </c>
    </row>
    <row r="195" spans="1:7" x14ac:dyDescent="0.25">
      <c r="A195" s="2">
        <v>187</v>
      </c>
      <c r="B195" s="2" t="s">
        <v>1581</v>
      </c>
      <c r="C195" s="2" t="s">
        <v>1582</v>
      </c>
      <c r="D195" s="5" t="s">
        <v>1583</v>
      </c>
      <c r="E195" s="2" t="s">
        <v>119</v>
      </c>
      <c r="F195" s="2" t="s">
        <v>10</v>
      </c>
      <c r="G195" s="2" t="s">
        <v>49</v>
      </c>
    </row>
    <row r="196" spans="1:7" x14ac:dyDescent="0.25">
      <c r="A196" s="2">
        <v>188</v>
      </c>
      <c r="B196" s="2" t="s">
        <v>610</v>
      </c>
      <c r="C196" s="2" t="s">
        <v>1584</v>
      </c>
      <c r="D196" s="5" t="s">
        <v>1585</v>
      </c>
      <c r="E196" s="2" t="s">
        <v>118</v>
      </c>
      <c r="F196" s="2" t="s">
        <v>10</v>
      </c>
      <c r="G196" s="2" t="s">
        <v>49</v>
      </c>
    </row>
    <row r="197" spans="1:7" x14ac:dyDescent="0.25">
      <c r="A197" s="2">
        <v>189</v>
      </c>
      <c r="B197" s="2" t="s">
        <v>1597</v>
      </c>
      <c r="C197" s="2" t="s">
        <v>625</v>
      </c>
      <c r="D197" s="5" t="s">
        <v>1586</v>
      </c>
      <c r="E197" s="2" t="s">
        <v>118</v>
      </c>
      <c r="F197" s="2" t="s">
        <v>10</v>
      </c>
      <c r="G197" s="2" t="s">
        <v>49</v>
      </c>
    </row>
    <row r="198" spans="1:7" x14ac:dyDescent="0.25">
      <c r="A198" s="2">
        <v>190</v>
      </c>
      <c r="B198" s="2" t="s">
        <v>1587</v>
      </c>
      <c r="C198" s="2" t="s">
        <v>1588</v>
      </c>
      <c r="D198" s="5" t="s">
        <v>1589</v>
      </c>
      <c r="E198" s="2" t="s">
        <v>119</v>
      </c>
      <c r="F198" s="2" t="s">
        <v>10</v>
      </c>
      <c r="G198" s="2" t="s">
        <v>49</v>
      </c>
    </row>
    <row r="199" spans="1:7" x14ac:dyDescent="0.25">
      <c r="A199" s="2">
        <v>191</v>
      </c>
      <c r="B199" s="2" t="s">
        <v>1590</v>
      </c>
      <c r="C199" s="2" t="s">
        <v>1591</v>
      </c>
      <c r="D199" s="5" t="s">
        <v>1592</v>
      </c>
      <c r="E199" s="2" t="s">
        <v>119</v>
      </c>
      <c r="F199" s="2" t="s">
        <v>10</v>
      </c>
      <c r="G199" s="2" t="s">
        <v>49</v>
      </c>
    </row>
    <row r="200" spans="1:7" x14ac:dyDescent="0.25">
      <c r="A200" s="2">
        <v>192</v>
      </c>
      <c r="B200" s="2" t="s">
        <v>1577</v>
      </c>
      <c r="C200" s="2" t="s">
        <v>1593</v>
      </c>
      <c r="D200" s="5" t="s">
        <v>1594</v>
      </c>
      <c r="E200" s="2" t="s">
        <v>119</v>
      </c>
      <c r="F200" s="2" t="s">
        <v>10</v>
      </c>
      <c r="G200" s="2" t="s">
        <v>49</v>
      </c>
    </row>
    <row r="201" spans="1:7" x14ac:dyDescent="0.25">
      <c r="A201" s="2">
        <v>193</v>
      </c>
      <c r="B201" s="2" t="s">
        <v>1595</v>
      </c>
      <c r="C201" s="2" t="s">
        <v>429</v>
      </c>
      <c r="D201" s="5" t="s">
        <v>1596</v>
      </c>
      <c r="E201" s="2" t="s">
        <v>119</v>
      </c>
      <c r="F201" s="2" t="s">
        <v>10</v>
      </c>
      <c r="G201" s="2" t="s">
        <v>49</v>
      </c>
    </row>
    <row r="202" spans="1:7" x14ac:dyDescent="0.25">
      <c r="A202" s="2">
        <v>194</v>
      </c>
      <c r="B202" s="2" t="s">
        <v>1597</v>
      </c>
      <c r="C202" s="2" t="s">
        <v>624</v>
      </c>
      <c r="D202" s="5" t="s">
        <v>1598</v>
      </c>
      <c r="E202" s="2" t="s">
        <v>118</v>
      </c>
      <c r="F202" s="2" t="s">
        <v>10</v>
      </c>
      <c r="G202" s="2" t="s">
        <v>49</v>
      </c>
    </row>
    <row r="203" spans="1:7" x14ac:dyDescent="0.25">
      <c r="A203" s="2">
        <v>195</v>
      </c>
      <c r="B203" s="2" t="s">
        <v>1599</v>
      </c>
      <c r="C203" s="2" t="s">
        <v>1600</v>
      </c>
      <c r="D203" s="5" t="s">
        <v>1601</v>
      </c>
      <c r="E203" s="2" t="s">
        <v>119</v>
      </c>
      <c r="F203" s="2" t="s">
        <v>10</v>
      </c>
      <c r="G203" s="2" t="s">
        <v>49</v>
      </c>
    </row>
    <row r="204" spans="1:7" x14ac:dyDescent="0.25">
      <c r="A204" s="2">
        <v>196</v>
      </c>
      <c r="B204" s="2" t="s">
        <v>1164</v>
      </c>
      <c r="C204" s="2" t="s">
        <v>1602</v>
      </c>
      <c r="D204" s="5" t="s">
        <v>1603</v>
      </c>
      <c r="E204" s="2" t="s">
        <v>118</v>
      </c>
      <c r="F204" s="2" t="s">
        <v>10</v>
      </c>
      <c r="G204" s="2" t="s">
        <v>49</v>
      </c>
    </row>
    <row r="205" spans="1:7" x14ac:dyDescent="0.25">
      <c r="A205" s="2">
        <v>197</v>
      </c>
      <c r="B205" s="2" t="s">
        <v>1604</v>
      </c>
      <c r="C205" s="2" t="s">
        <v>1605</v>
      </c>
      <c r="D205" s="5" t="s">
        <v>1606</v>
      </c>
      <c r="E205" s="2" t="s">
        <v>118</v>
      </c>
      <c r="F205" s="2" t="s">
        <v>10</v>
      </c>
      <c r="G205" s="2" t="s">
        <v>12</v>
      </c>
    </row>
    <row r="206" spans="1:7" x14ac:dyDescent="0.25">
      <c r="A206" s="2">
        <v>198</v>
      </c>
      <c r="B206" s="2" t="s">
        <v>1473</v>
      </c>
      <c r="C206" s="2" t="s">
        <v>1474</v>
      </c>
      <c r="D206" s="5" t="s">
        <v>1475</v>
      </c>
      <c r="E206" s="2" t="s">
        <v>119</v>
      </c>
      <c r="F206" s="2" t="s">
        <v>10</v>
      </c>
      <c r="G206" s="2" t="s">
        <v>14</v>
      </c>
    </row>
    <row r="207" spans="1:7" x14ac:dyDescent="0.25">
      <c r="A207" s="2">
        <v>199</v>
      </c>
      <c r="B207" s="2" t="s">
        <v>1460</v>
      </c>
      <c r="C207" s="2" t="s">
        <v>1461</v>
      </c>
      <c r="D207" s="5" t="s">
        <v>1462</v>
      </c>
      <c r="E207" s="2" t="s">
        <v>118</v>
      </c>
      <c r="F207" s="2" t="s">
        <v>10</v>
      </c>
      <c r="G207" s="2" t="s">
        <v>40</v>
      </c>
    </row>
    <row r="208" spans="1:7" x14ac:dyDescent="0.25">
      <c r="A208" s="2">
        <v>200</v>
      </c>
      <c r="B208" s="2" t="s">
        <v>1463</v>
      </c>
      <c r="C208" s="2" t="s">
        <v>1464</v>
      </c>
      <c r="D208" s="5" t="s">
        <v>1465</v>
      </c>
      <c r="E208" s="2" t="s">
        <v>119</v>
      </c>
      <c r="F208" s="2" t="s">
        <v>10</v>
      </c>
      <c r="G208" s="2" t="s">
        <v>40</v>
      </c>
    </row>
    <row r="209" spans="1:7" x14ac:dyDescent="0.25">
      <c r="A209" s="2">
        <v>201</v>
      </c>
      <c r="B209" s="2" t="s">
        <v>1447</v>
      </c>
      <c r="C209" s="2" t="s">
        <v>1341</v>
      </c>
      <c r="D209" s="5" t="s">
        <v>1448</v>
      </c>
      <c r="E209" s="2" t="s">
        <v>119</v>
      </c>
      <c r="F209" s="2" t="s">
        <v>10</v>
      </c>
      <c r="G209" s="2" t="s">
        <v>47</v>
      </c>
    </row>
    <row r="210" spans="1:7" x14ac:dyDescent="0.25">
      <c r="A210" s="2">
        <v>202</v>
      </c>
      <c r="B210" s="2" t="s">
        <v>567</v>
      </c>
      <c r="C210" s="2" t="s">
        <v>528</v>
      </c>
      <c r="D210" s="5" t="s">
        <v>1449</v>
      </c>
      <c r="E210" s="2" t="s">
        <v>119</v>
      </c>
      <c r="F210" s="2" t="s">
        <v>10</v>
      </c>
      <c r="G210" s="2" t="s">
        <v>47</v>
      </c>
    </row>
    <row r="211" spans="1:7" x14ac:dyDescent="0.25">
      <c r="A211" s="2">
        <v>203</v>
      </c>
      <c r="B211" s="2" t="s">
        <v>1450</v>
      </c>
      <c r="C211" s="2" t="s">
        <v>1451</v>
      </c>
      <c r="D211" s="5" t="s">
        <v>1452</v>
      </c>
      <c r="E211" s="2" t="s">
        <v>119</v>
      </c>
      <c r="F211" s="2" t="s">
        <v>10</v>
      </c>
      <c r="G211" s="2" t="s">
        <v>47</v>
      </c>
    </row>
    <row r="212" spans="1:7" ht="18.75" x14ac:dyDescent="0.3">
      <c r="A212" s="455" t="s">
        <v>422</v>
      </c>
      <c r="B212" s="455"/>
      <c r="C212" s="455"/>
      <c r="D212" s="455"/>
      <c r="E212" s="455"/>
      <c r="F212" s="455"/>
      <c r="G212" s="455"/>
    </row>
    <row r="213" spans="1:7" x14ac:dyDescent="0.25">
      <c r="A213" s="92">
        <v>204</v>
      </c>
      <c r="B213" s="92" t="s">
        <v>365</v>
      </c>
      <c r="C213" s="92" t="s">
        <v>1549</v>
      </c>
      <c r="D213" s="92" t="s">
        <v>1550</v>
      </c>
      <c r="E213" s="92" t="s">
        <v>118</v>
      </c>
      <c r="F213" s="92" t="s">
        <v>6</v>
      </c>
      <c r="G213" s="92" t="s">
        <v>866</v>
      </c>
    </row>
    <row r="214" spans="1:7" x14ac:dyDescent="0.25">
      <c r="A214" s="92">
        <v>205</v>
      </c>
      <c r="B214" s="92" t="s">
        <v>1551</v>
      </c>
      <c r="C214" s="92" t="s">
        <v>1552</v>
      </c>
      <c r="D214" s="92" t="s">
        <v>1553</v>
      </c>
      <c r="E214" s="92" t="s">
        <v>119</v>
      </c>
      <c r="F214" s="92" t="s">
        <v>6</v>
      </c>
      <c r="G214" s="92" t="s">
        <v>12</v>
      </c>
    </row>
    <row r="215" spans="1:7" x14ac:dyDescent="0.25">
      <c r="A215" s="92">
        <v>206</v>
      </c>
      <c r="B215" s="92" t="s">
        <v>309</v>
      </c>
      <c r="C215" s="92" t="s">
        <v>1554</v>
      </c>
      <c r="D215" s="92" t="s">
        <v>1555</v>
      </c>
      <c r="E215" s="92" t="s">
        <v>118</v>
      </c>
      <c r="F215" s="92" t="s">
        <v>9</v>
      </c>
      <c r="G215" s="92" t="s">
        <v>72</v>
      </c>
    </row>
    <row r="216" spans="1:7" x14ac:dyDescent="0.25">
      <c r="A216" s="92">
        <v>207</v>
      </c>
      <c r="B216" s="92" t="s">
        <v>1556</v>
      </c>
      <c r="C216" s="92" t="s">
        <v>532</v>
      </c>
      <c r="D216" s="92" t="s">
        <v>1557</v>
      </c>
      <c r="E216" s="92" t="s">
        <v>119</v>
      </c>
      <c r="F216" s="92" t="s">
        <v>9</v>
      </c>
      <c r="G216" s="92" t="s">
        <v>72</v>
      </c>
    </row>
    <row r="217" spans="1:7" x14ac:dyDescent="0.25">
      <c r="A217" s="92">
        <v>208</v>
      </c>
      <c r="B217" s="92" t="s">
        <v>358</v>
      </c>
      <c r="C217" s="92" t="s">
        <v>1558</v>
      </c>
      <c r="D217" s="92" t="s">
        <v>1559</v>
      </c>
      <c r="E217" s="92" t="s">
        <v>118</v>
      </c>
      <c r="F217" s="92" t="s">
        <v>9</v>
      </c>
      <c r="G217" s="92" t="s">
        <v>72</v>
      </c>
    </row>
    <row r="218" spans="1:7" x14ac:dyDescent="0.25">
      <c r="A218" s="2">
        <v>209</v>
      </c>
      <c r="B218" s="2" t="s">
        <v>1353</v>
      </c>
      <c r="C218" s="2" t="s">
        <v>1476</v>
      </c>
      <c r="D218" s="5" t="s">
        <v>1477</v>
      </c>
      <c r="E218" s="2" t="s">
        <v>118</v>
      </c>
      <c r="F218" s="2" t="s">
        <v>10</v>
      </c>
      <c r="G218" s="2" t="s">
        <v>14</v>
      </c>
    </row>
    <row r="219" spans="1:7" x14ac:dyDescent="0.25">
      <c r="A219" s="2">
        <v>210</v>
      </c>
      <c r="B219" s="2" t="s">
        <v>610</v>
      </c>
      <c r="C219" s="2" t="s">
        <v>1560</v>
      </c>
      <c r="D219" s="5" t="s">
        <v>1561</v>
      </c>
      <c r="E219" s="2" t="s">
        <v>118</v>
      </c>
      <c r="F219" s="2" t="s">
        <v>10</v>
      </c>
      <c r="G219" s="2" t="s">
        <v>72</v>
      </c>
    </row>
    <row r="220" spans="1:7" x14ac:dyDescent="0.25">
      <c r="A220" s="2">
        <v>211</v>
      </c>
      <c r="B220" s="2" t="s">
        <v>1508</v>
      </c>
      <c r="C220" s="2" t="s">
        <v>1562</v>
      </c>
      <c r="D220" s="5" t="s">
        <v>1563</v>
      </c>
      <c r="E220" s="2" t="s">
        <v>118</v>
      </c>
      <c r="F220" s="2" t="s">
        <v>10</v>
      </c>
      <c r="G220" s="2" t="s">
        <v>72</v>
      </c>
    </row>
    <row r="221" spans="1:7" ht="18.75" x14ac:dyDescent="0.3">
      <c r="A221" s="455" t="s">
        <v>1207</v>
      </c>
      <c r="B221" s="455"/>
      <c r="C221" s="455"/>
      <c r="D221" s="455"/>
      <c r="E221" s="455"/>
      <c r="F221" s="455"/>
      <c r="G221" s="455"/>
    </row>
    <row r="222" spans="1:7" x14ac:dyDescent="0.25">
      <c r="A222" s="2">
        <v>212</v>
      </c>
      <c r="B222" s="2" t="s">
        <v>1460</v>
      </c>
      <c r="C222" s="2" t="s">
        <v>1461</v>
      </c>
      <c r="D222" s="5" t="s">
        <v>1462</v>
      </c>
      <c r="E222" s="2" t="s">
        <v>118</v>
      </c>
      <c r="F222" s="2" t="s">
        <v>6</v>
      </c>
      <c r="G222" s="2" t="s">
        <v>40</v>
      </c>
    </row>
    <row r="223" spans="1:7" x14ac:dyDescent="0.25">
      <c r="A223" s="2">
        <v>213</v>
      </c>
      <c r="B223" s="2" t="s">
        <v>1458</v>
      </c>
      <c r="C223" s="2" t="s">
        <v>1478</v>
      </c>
      <c r="D223" s="5" t="s">
        <v>1479</v>
      </c>
      <c r="E223" s="2" t="s">
        <v>119</v>
      </c>
      <c r="F223" s="2" t="s">
        <v>6</v>
      </c>
      <c r="G223" s="2" t="s">
        <v>47</v>
      </c>
    </row>
    <row r="224" spans="1:7" ht="18.75" x14ac:dyDescent="0.3">
      <c r="A224" s="455" t="s">
        <v>15</v>
      </c>
      <c r="B224" s="455"/>
      <c r="C224" s="455"/>
      <c r="D224" s="455"/>
      <c r="E224" s="455"/>
      <c r="F224" s="455"/>
      <c r="G224" s="455"/>
    </row>
    <row r="225" spans="1:7" x14ac:dyDescent="0.25">
      <c r="A225" s="2">
        <v>214</v>
      </c>
      <c r="B225" s="2" t="s">
        <v>1499</v>
      </c>
      <c r="C225" s="2" t="s">
        <v>316</v>
      </c>
      <c r="D225" s="5" t="s">
        <v>1500</v>
      </c>
      <c r="E225" s="2" t="s">
        <v>119</v>
      </c>
      <c r="F225" s="2" t="s">
        <v>6</v>
      </c>
      <c r="G225" s="2" t="s">
        <v>14</v>
      </c>
    </row>
    <row r="226" spans="1:7" x14ac:dyDescent="0.25">
      <c r="A226" s="2">
        <v>215</v>
      </c>
      <c r="B226" s="2" t="s">
        <v>1497</v>
      </c>
      <c r="C226" s="2" t="s">
        <v>739</v>
      </c>
      <c r="D226" s="5" t="s">
        <v>1498</v>
      </c>
      <c r="E226" s="2" t="s">
        <v>119</v>
      </c>
      <c r="F226" s="2" t="s">
        <v>6</v>
      </c>
      <c r="G226" s="2" t="s">
        <v>11</v>
      </c>
    </row>
    <row r="227" spans="1:7" x14ac:dyDescent="0.25">
      <c r="A227" s="2">
        <v>216</v>
      </c>
      <c r="B227" s="2" t="s">
        <v>1486</v>
      </c>
      <c r="C227" s="2" t="s">
        <v>1487</v>
      </c>
      <c r="D227" s="5" t="s">
        <v>1488</v>
      </c>
      <c r="E227" s="2" t="s">
        <v>119</v>
      </c>
      <c r="F227" s="2" t="s">
        <v>6</v>
      </c>
      <c r="G227" s="2" t="s">
        <v>14</v>
      </c>
    </row>
    <row r="228" spans="1:7" x14ac:dyDescent="0.25">
      <c r="A228" s="2">
        <v>217</v>
      </c>
      <c r="B228" s="2" t="s">
        <v>1489</v>
      </c>
      <c r="C228" s="2" t="s">
        <v>1337</v>
      </c>
      <c r="D228" s="5" t="s">
        <v>1490</v>
      </c>
      <c r="E228" s="2" t="s">
        <v>119</v>
      </c>
      <c r="F228" s="2" t="s">
        <v>6</v>
      </c>
      <c r="G228" s="2" t="s">
        <v>14</v>
      </c>
    </row>
    <row r="229" spans="1:7" x14ac:dyDescent="0.25">
      <c r="A229" s="2">
        <v>218</v>
      </c>
      <c r="B229" s="2" t="s">
        <v>1320</v>
      </c>
      <c r="C229" s="2" t="s">
        <v>424</v>
      </c>
      <c r="D229" s="5" t="s">
        <v>1321</v>
      </c>
      <c r="E229" s="2" t="s">
        <v>118</v>
      </c>
      <c r="F229" s="2" t="s">
        <v>6</v>
      </c>
      <c r="G229" s="2" t="s">
        <v>14</v>
      </c>
    </row>
    <row r="230" spans="1:7" x14ac:dyDescent="0.25">
      <c r="A230" s="2">
        <v>219</v>
      </c>
      <c r="B230" s="2" t="s">
        <v>1491</v>
      </c>
      <c r="C230" s="2" t="s">
        <v>1492</v>
      </c>
      <c r="D230" s="5" t="s">
        <v>1493</v>
      </c>
      <c r="E230" s="2" t="s">
        <v>118</v>
      </c>
      <c r="F230" s="2" t="s">
        <v>6</v>
      </c>
      <c r="G230" s="2" t="s">
        <v>51</v>
      </c>
    </row>
    <row r="231" spans="1:7" x14ac:dyDescent="0.25">
      <c r="A231" s="2">
        <v>220</v>
      </c>
      <c r="B231" s="2" t="s">
        <v>519</v>
      </c>
      <c r="C231" s="2" t="s">
        <v>1322</v>
      </c>
      <c r="D231" s="5" t="s">
        <v>1494</v>
      </c>
      <c r="E231" s="2" t="s">
        <v>119</v>
      </c>
      <c r="F231" s="2" t="s">
        <v>6</v>
      </c>
      <c r="G231" s="2" t="s">
        <v>11</v>
      </c>
    </row>
    <row r="232" spans="1:7" x14ac:dyDescent="0.25">
      <c r="A232" s="2">
        <v>221</v>
      </c>
      <c r="B232" s="2" t="s">
        <v>1662</v>
      </c>
      <c r="C232" s="2" t="s">
        <v>577</v>
      </c>
      <c r="D232" s="5" t="s">
        <v>1663</v>
      </c>
      <c r="E232" s="2" t="s">
        <v>118</v>
      </c>
      <c r="F232" s="2" t="s">
        <v>6</v>
      </c>
      <c r="G232" s="2" t="s">
        <v>7</v>
      </c>
    </row>
    <row r="233" spans="1:7" x14ac:dyDescent="0.25">
      <c r="A233" s="2">
        <v>222</v>
      </c>
      <c r="B233" s="2" t="s">
        <v>1480</v>
      </c>
      <c r="C233" s="2" t="s">
        <v>1481</v>
      </c>
      <c r="D233" s="5" t="s">
        <v>1482</v>
      </c>
      <c r="E233" s="2" t="s">
        <v>118</v>
      </c>
      <c r="F233" s="2" t="s">
        <v>10</v>
      </c>
      <c r="G233" s="2" t="s">
        <v>7</v>
      </c>
    </row>
    <row r="234" spans="1:7" x14ac:dyDescent="0.25">
      <c r="A234" s="2">
        <v>223</v>
      </c>
      <c r="B234" s="2" t="s">
        <v>1483</v>
      </c>
      <c r="C234" s="2" t="s">
        <v>1484</v>
      </c>
      <c r="D234" s="5" t="s">
        <v>1485</v>
      </c>
      <c r="E234" s="2" t="s">
        <v>119</v>
      </c>
      <c r="F234" s="2" t="s">
        <v>10</v>
      </c>
      <c r="G234" s="2" t="s">
        <v>7</v>
      </c>
    </row>
    <row r="235" spans="1:7" x14ac:dyDescent="0.25">
      <c r="A235" s="2">
        <v>224</v>
      </c>
      <c r="B235" s="2" t="s">
        <v>1495</v>
      </c>
      <c r="C235" s="2" t="s">
        <v>1344</v>
      </c>
      <c r="D235" s="5" t="s">
        <v>1496</v>
      </c>
      <c r="E235" s="2" t="s">
        <v>119</v>
      </c>
      <c r="F235" s="2" t="s">
        <v>10</v>
      </c>
      <c r="G235" s="2" t="s">
        <v>11</v>
      </c>
    </row>
    <row r="236" spans="1:7" ht="18.75" x14ac:dyDescent="0.3">
      <c r="A236" s="455" t="s">
        <v>1501</v>
      </c>
      <c r="B236" s="455"/>
      <c r="C236" s="455"/>
      <c r="D236" s="455"/>
      <c r="E236" s="455"/>
      <c r="F236" s="455"/>
      <c r="G236" s="455"/>
    </row>
    <row r="237" spans="1:7" x14ac:dyDescent="0.25">
      <c r="A237" s="2">
        <v>225</v>
      </c>
      <c r="B237" s="2" t="s">
        <v>1370</v>
      </c>
      <c r="C237" s="2" t="s">
        <v>1502</v>
      </c>
      <c r="D237" s="5" t="s">
        <v>1503</v>
      </c>
      <c r="E237" s="2" t="s">
        <v>119</v>
      </c>
      <c r="F237" s="2" t="s">
        <v>6</v>
      </c>
      <c r="G237" s="2" t="s">
        <v>681</v>
      </c>
    </row>
    <row r="238" spans="1:7" x14ac:dyDescent="0.25">
      <c r="A238" s="2">
        <v>226</v>
      </c>
      <c r="B238" s="2" t="s">
        <v>570</v>
      </c>
      <c r="C238" s="2" t="s">
        <v>1408</v>
      </c>
      <c r="D238" s="5" t="s">
        <v>1525</v>
      </c>
      <c r="E238" s="2" t="s">
        <v>119</v>
      </c>
      <c r="F238" s="2" t="s">
        <v>6</v>
      </c>
      <c r="G238" s="2" t="s">
        <v>14</v>
      </c>
    </row>
    <row r="239" spans="1:7" x14ac:dyDescent="0.25">
      <c r="A239" s="2">
        <v>227</v>
      </c>
      <c r="B239" s="2" t="s">
        <v>1350</v>
      </c>
      <c r="C239" s="2" t="s">
        <v>505</v>
      </c>
      <c r="D239" s="5" t="s">
        <v>1526</v>
      </c>
      <c r="E239" s="2" t="s">
        <v>119</v>
      </c>
      <c r="F239" s="2" t="s">
        <v>6</v>
      </c>
      <c r="G239" s="2" t="s">
        <v>14</v>
      </c>
    </row>
    <row r="240" spans="1:7" x14ac:dyDescent="0.25">
      <c r="A240" s="2">
        <v>228</v>
      </c>
      <c r="B240" s="2" t="s">
        <v>1607</v>
      </c>
      <c r="C240" s="2" t="s">
        <v>377</v>
      </c>
      <c r="D240" s="5" t="s">
        <v>1608</v>
      </c>
      <c r="E240" s="2" t="s">
        <v>119</v>
      </c>
      <c r="F240" s="2" t="s">
        <v>6</v>
      </c>
      <c r="G240" s="2" t="s">
        <v>72</v>
      </c>
    </row>
    <row r="241" spans="1:7" x14ac:dyDescent="0.25">
      <c r="A241" s="2">
        <v>229</v>
      </c>
      <c r="B241" s="2" t="s">
        <v>739</v>
      </c>
      <c r="C241" s="2" t="s">
        <v>373</v>
      </c>
      <c r="D241" s="5" t="s">
        <v>1615</v>
      </c>
      <c r="E241" s="2" t="s">
        <v>119</v>
      </c>
      <c r="F241" s="2" t="s">
        <v>6</v>
      </c>
      <c r="G241" s="2" t="s">
        <v>72</v>
      </c>
    </row>
    <row r="242" spans="1:7" x14ac:dyDescent="0.25">
      <c r="A242" s="2">
        <v>230</v>
      </c>
      <c r="B242" s="2" t="s">
        <v>1609</v>
      </c>
      <c r="C242" s="2" t="s">
        <v>1610</v>
      </c>
      <c r="D242" s="5" t="s">
        <v>1611</v>
      </c>
      <c r="E242" s="2" t="s">
        <v>119</v>
      </c>
      <c r="F242" s="2" t="s">
        <v>9</v>
      </c>
      <c r="G242" s="2" t="s">
        <v>72</v>
      </c>
    </row>
    <row r="243" spans="1:7" x14ac:dyDescent="0.25">
      <c r="A243" s="2">
        <v>231</v>
      </c>
      <c r="B243" s="2" t="s">
        <v>1660</v>
      </c>
      <c r="C243" s="2" t="s">
        <v>515</v>
      </c>
      <c r="D243" s="2" t="s">
        <v>1661</v>
      </c>
      <c r="E243" s="2" t="s">
        <v>119</v>
      </c>
      <c r="F243" s="2" t="s">
        <v>9</v>
      </c>
      <c r="G243" s="2" t="s">
        <v>7</v>
      </c>
    </row>
    <row r="244" spans="1:7" x14ac:dyDescent="0.25">
      <c r="A244" s="2">
        <v>232</v>
      </c>
      <c r="B244" s="2" t="s">
        <v>1612</v>
      </c>
      <c r="C244" s="2" t="s">
        <v>518</v>
      </c>
      <c r="D244" s="5"/>
      <c r="E244" s="2" t="s">
        <v>119</v>
      </c>
      <c r="F244" s="2" t="s">
        <v>10</v>
      </c>
      <c r="G244" s="2" t="s">
        <v>72</v>
      </c>
    </row>
    <row r="245" spans="1:7" x14ac:dyDescent="0.25">
      <c r="A245" s="2">
        <v>233</v>
      </c>
      <c r="B245" s="2" t="s">
        <v>536</v>
      </c>
      <c r="C245" s="2" t="s">
        <v>1613</v>
      </c>
      <c r="D245" s="5" t="s">
        <v>1614</v>
      </c>
      <c r="E245" s="5" t="s">
        <v>119</v>
      </c>
      <c r="F245" s="2" t="s">
        <v>10</v>
      </c>
      <c r="G245" s="2" t="s">
        <v>72</v>
      </c>
    </row>
    <row r="246" spans="1:7" ht="18.75" x14ac:dyDescent="0.3">
      <c r="A246" s="455" t="s">
        <v>1507</v>
      </c>
      <c r="B246" s="455"/>
      <c r="C246" s="455"/>
      <c r="D246" s="455"/>
      <c r="E246" s="455"/>
      <c r="F246" s="455"/>
      <c r="G246" s="455"/>
    </row>
    <row r="247" spans="1:7" x14ac:dyDescent="0.25">
      <c r="A247" s="2">
        <v>234</v>
      </c>
      <c r="B247" s="2" t="s">
        <v>1508</v>
      </c>
      <c r="C247" s="2" t="s">
        <v>1509</v>
      </c>
      <c r="D247" s="5" t="s">
        <v>1510</v>
      </c>
      <c r="E247" s="2" t="s">
        <v>119</v>
      </c>
      <c r="F247" s="2" t="s">
        <v>6</v>
      </c>
      <c r="G247" s="2" t="s">
        <v>14</v>
      </c>
    </row>
    <row r="248" spans="1:7" x14ac:dyDescent="0.25">
      <c r="A248" s="2">
        <v>235</v>
      </c>
      <c r="B248" s="2" t="s">
        <v>1511</v>
      </c>
      <c r="C248" s="2" t="s">
        <v>1512</v>
      </c>
      <c r="D248" s="5" t="s">
        <v>1513</v>
      </c>
      <c r="E248" s="2" t="s">
        <v>118</v>
      </c>
      <c r="F248" s="2" t="s">
        <v>6</v>
      </c>
      <c r="G248" s="2" t="s">
        <v>47</v>
      </c>
    </row>
    <row r="249" spans="1:7" x14ac:dyDescent="0.25">
      <c r="A249" s="2">
        <v>236</v>
      </c>
      <c r="B249" s="2" t="s">
        <v>1407</v>
      </c>
      <c r="C249" s="2" t="s">
        <v>1514</v>
      </c>
      <c r="D249" s="5" t="s">
        <v>1515</v>
      </c>
      <c r="E249" s="2" t="s">
        <v>119</v>
      </c>
      <c r="F249" s="2" t="s">
        <v>6</v>
      </c>
      <c r="G249" s="2" t="s">
        <v>14</v>
      </c>
    </row>
    <row r="250" spans="1:7" x14ac:dyDescent="0.25">
      <c r="A250" s="2">
        <v>237</v>
      </c>
      <c r="B250" s="2" t="s">
        <v>1516</v>
      </c>
      <c r="C250" s="2" t="s">
        <v>61</v>
      </c>
      <c r="D250" s="5" t="s">
        <v>1517</v>
      </c>
      <c r="E250" s="2" t="s">
        <v>119</v>
      </c>
      <c r="F250" s="2" t="s">
        <v>6</v>
      </c>
      <c r="G250" s="2" t="s">
        <v>47</v>
      </c>
    </row>
    <row r="251" spans="1:7" x14ac:dyDescent="0.25">
      <c r="A251" s="2">
        <v>238</v>
      </c>
      <c r="B251" s="2" t="s">
        <v>1522</v>
      </c>
      <c r="C251" s="2" t="s">
        <v>1523</v>
      </c>
      <c r="D251" s="5" t="s">
        <v>1524</v>
      </c>
      <c r="E251" s="2" t="s">
        <v>119</v>
      </c>
      <c r="F251" s="2" t="s">
        <v>6</v>
      </c>
      <c r="G251" s="2" t="s">
        <v>47</v>
      </c>
    </row>
    <row r="252" spans="1:7" x14ac:dyDescent="0.25">
      <c r="A252" s="2">
        <v>239</v>
      </c>
      <c r="B252" s="2" t="s">
        <v>1453</v>
      </c>
      <c r="C252" s="2" t="s">
        <v>1518</v>
      </c>
      <c r="D252" s="5" t="s">
        <v>1519</v>
      </c>
      <c r="E252" s="2" t="s">
        <v>119</v>
      </c>
      <c r="F252" s="2" t="s">
        <v>9</v>
      </c>
      <c r="G252" s="2" t="s">
        <v>47</v>
      </c>
    </row>
    <row r="253" spans="1:7" x14ac:dyDescent="0.25">
      <c r="A253" s="2">
        <v>240</v>
      </c>
      <c r="B253" s="2" t="s">
        <v>1520</v>
      </c>
      <c r="C253" s="2" t="s">
        <v>374</v>
      </c>
      <c r="D253" s="5" t="s">
        <v>1521</v>
      </c>
      <c r="E253" s="2" t="s">
        <v>118</v>
      </c>
      <c r="F253" s="2" t="s">
        <v>10</v>
      </c>
      <c r="G253" s="2" t="s">
        <v>40</v>
      </c>
    </row>
    <row r="254" spans="1:7" x14ac:dyDescent="0.25">
      <c r="A254" s="2">
        <v>241</v>
      </c>
      <c r="B254" s="2" t="s">
        <v>1527</v>
      </c>
      <c r="C254" s="2" t="s">
        <v>1346</v>
      </c>
      <c r="D254" s="2" t="s">
        <v>1528</v>
      </c>
      <c r="E254" s="2" t="s">
        <v>118</v>
      </c>
      <c r="F254" s="2" t="s">
        <v>10</v>
      </c>
      <c r="G254" s="2" t="s">
        <v>7</v>
      </c>
    </row>
    <row r="255" spans="1:7" ht="18.75" x14ac:dyDescent="0.3">
      <c r="A255" s="455" t="s">
        <v>1529</v>
      </c>
      <c r="B255" s="455"/>
      <c r="C255" s="455"/>
      <c r="D255" s="455"/>
      <c r="E255" s="455"/>
      <c r="F255" s="455"/>
      <c r="G255" s="455"/>
    </row>
    <row r="256" spans="1:7" x14ac:dyDescent="0.25">
      <c r="A256" s="2">
        <v>242</v>
      </c>
      <c r="B256" s="92" t="s">
        <v>1530</v>
      </c>
      <c r="C256" s="92" t="s">
        <v>1523</v>
      </c>
      <c r="D256" s="92" t="s">
        <v>1531</v>
      </c>
      <c r="E256" s="92" t="s">
        <v>119</v>
      </c>
      <c r="F256" s="92" t="s">
        <v>6</v>
      </c>
      <c r="G256" s="92" t="s">
        <v>681</v>
      </c>
    </row>
    <row r="257" spans="1:7" x14ac:dyDescent="0.25">
      <c r="A257" s="2">
        <v>243</v>
      </c>
      <c r="B257" s="92" t="s">
        <v>429</v>
      </c>
      <c r="C257" s="92" t="s">
        <v>1532</v>
      </c>
      <c r="D257" s="92" t="s">
        <v>1533</v>
      </c>
      <c r="E257" s="92" t="s">
        <v>119</v>
      </c>
      <c r="F257" s="92" t="s">
        <v>6</v>
      </c>
      <c r="G257" s="92" t="s">
        <v>681</v>
      </c>
    </row>
    <row r="258" spans="1:7" x14ac:dyDescent="0.25">
      <c r="A258" s="2">
        <v>244</v>
      </c>
      <c r="B258" s="92" t="s">
        <v>1658</v>
      </c>
      <c r="C258" s="92" t="s">
        <v>1341</v>
      </c>
      <c r="D258" s="2" t="s">
        <v>1659</v>
      </c>
      <c r="E258" s="92" t="s">
        <v>119</v>
      </c>
      <c r="F258" s="92" t="s">
        <v>6</v>
      </c>
      <c r="G258" s="92" t="s">
        <v>72</v>
      </c>
    </row>
    <row r="259" spans="1:7" x14ac:dyDescent="0.25">
      <c r="A259" s="2">
        <v>245</v>
      </c>
      <c r="B259" s="92" t="s">
        <v>684</v>
      </c>
      <c r="C259" s="92" t="s">
        <v>1535</v>
      </c>
      <c r="D259" s="2" t="s">
        <v>1534</v>
      </c>
      <c r="E259" s="92" t="s">
        <v>119</v>
      </c>
      <c r="F259" s="92" t="s">
        <v>6</v>
      </c>
      <c r="G259" s="92" t="s">
        <v>14</v>
      </c>
    </row>
    <row r="260" spans="1:7" ht="18.75" x14ac:dyDescent="0.3">
      <c r="A260" s="455" t="s">
        <v>1536</v>
      </c>
      <c r="B260" s="455"/>
      <c r="C260" s="455"/>
      <c r="D260" s="455"/>
      <c r="E260" s="455"/>
      <c r="F260" s="455"/>
      <c r="G260" s="455"/>
    </row>
    <row r="261" spans="1:7" x14ac:dyDescent="0.25">
      <c r="A261" s="2">
        <v>246</v>
      </c>
      <c r="B261" s="92" t="s">
        <v>1537</v>
      </c>
      <c r="C261" s="92" t="s">
        <v>1538</v>
      </c>
      <c r="D261" s="2" t="s">
        <v>1539</v>
      </c>
      <c r="E261" s="92" t="s">
        <v>119</v>
      </c>
      <c r="F261" s="92" t="s">
        <v>6</v>
      </c>
      <c r="G261" s="92" t="s">
        <v>14</v>
      </c>
    </row>
    <row r="262" spans="1:7" x14ac:dyDescent="0.25">
      <c r="A262" s="2">
        <v>247</v>
      </c>
      <c r="B262" s="92" t="s">
        <v>954</v>
      </c>
      <c r="C262" s="92" t="s">
        <v>1652</v>
      </c>
      <c r="D262" s="2" t="s">
        <v>1540</v>
      </c>
      <c r="E262" s="92" t="s">
        <v>119</v>
      </c>
      <c r="F262" s="92" t="s">
        <v>6</v>
      </c>
      <c r="G262" s="92" t="s">
        <v>14</v>
      </c>
    </row>
    <row r="263" spans="1:7" x14ac:dyDescent="0.25">
      <c r="A263" s="2">
        <v>248</v>
      </c>
      <c r="B263" s="2" t="s">
        <v>372</v>
      </c>
      <c r="C263" s="2" t="s">
        <v>1650</v>
      </c>
      <c r="D263" s="5" t="s">
        <v>1651</v>
      </c>
      <c r="E263" s="2" t="s">
        <v>119</v>
      </c>
      <c r="F263" s="2" t="s">
        <v>6</v>
      </c>
      <c r="G263" s="2" t="s">
        <v>866</v>
      </c>
    </row>
    <row r="264" spans="1:7" x14ac:dyDescent="0.25">
      <c r="A264" s="2">
        <v>249</v>
      </c>
      <c r="B264" s="2" t="s">
        <v>1655</v>
      </c>
      <c r="C264" s="2" t="s">
        <v>1656</v>
      </c>
      <c r="D264" s="5" t="s">
        <v>1657</v>
      </c>
      <c r="E264" s="2" t="s">
        <v>119</v>
      </c>
      <c r="F264" s="2" t="s">
        <v>9</v>
      </c>
      <c r="G264" s="2" t="s">
        <v>72</v>
      </c>
    </row>
    <row r="265" spans="1:7" ht="18.75" x14ac:dyDescent="0.3">
      <c r="A265" s="455" t="s">
        <v>628</v>
      </c>
      <c r="B265" s="455"/>
      <c r="C265" s="455"/>
      <c r="D265" s="455"/>
      <c r="E265" s="455"/>
      <c r="F265" s="455"/>
      <c r="G265" s="455"/>
    </row>
    <row r="266" spans="1:7" x14ac:dyDescent="0.25">
      <c r="A266" s="2">
        <v>250</v>
      </c>
      <c r="B266" s="92" t="s">
        <v>307</v>
      </c>
      <c r="C266" s="92" t="s">
        <v>1299</v>
      </c>
      <c r="D266" s="2" t="s">
        <v>1541</v>
      </c>
      <c r="E266" s="92" t="s">
        <v>119</v>
      </c>
      <c r="F266" s="92" t="s">
        <v>6</v>
      </c>
      <c r="G266" s="92" t="s">
        <v>14</v>
      </c>
    </row>
    <row r="267" spans="1:7" x14ac:dyDescent="0.25">
      <c r="A267" s="2">
        <v>251</v>
      </c>
      <c r="B267" s="92" t="s">
        <v>346</v>
      </c>
      <c r="C267" s="92" t="s">
        <v>317</v>
      </c>
      <c r="D267" s="2" t="s">
        <v>1542</v>
      </c>
      <c r="E267" s="92" t="s">
        <v>119</v>
      </c>
      <c r="F267" s="92" t="s">
        <v>6</v>
      </c>
      <c r="G267" s="92" t="s">
        <v>14</v>
      </c>
    </row>
    <row r="268" spans="1:7" x14ac:dyDescent="0.25">
      <c r="A268" s="2">
        <v>252</v>
      </c>
      <c r="B268" s="92" t="s">
        <v>1543</v>
      </c>
      <c r="C268" s="92" t="s">
        <v>1544</v>
      </c>
      <c r="D268" s="2" t="s">
        <v>1545</v>
      </c>
      <c r="E268" s="92" t="s">
        <v>119</v>
      </c>
      <c r="F268" s="92" t="s">
        <v>6</v>
      </c>
      <c r="G268" s="92" t="s">
        <v>14</v>
      </c>
    </row>
    <row r="269" spans="1:7" x14ac:dyDescent="0.25">
      <c r="A269" s="2">
        <v>253</v>
      </c>
      <c r="B269" s="92" t="s">
        <v>1546</v>
      </c>
      <c r="C269" s="92" t="s">
        <v>1547</v>
      </c>
      <c r="D269" s="2" t="s">
        <v>1548</v>
      </c>
      <c r="E269" s="92" t="s">
        <v>119</v>
      </c>
      <c r="F269" s="92" t="s">
        <v>6</v>
      </c>
      <c r="G269" s="92" t="s">
        <v>14</v>
      </c>
    </row>
    <row r="270" spans="1:7" x14ac:dyDescent="0.25">
      <c r="B270" s="41"/>
      <c r="C270" s="41"/>
      <c r="E270" s="41"/>
      <c r="F270" s="41"/>
      <c r="G270" s="41"/>
    </row>
    <row r="271" spans="1:7" x14ac:dyDescent="0.25">
      <c r="B271" s="41"/>
      <c r="C271" s="41"/>
      <c r="E271" s="41"/>
      <c r="F271" s="41"/>
      <c r="G271" s="41"/>
    </row>
    <row r="272" spans="1:7" x14ac:dyDescent="0.25">
      <c r="B272" s="41"/>
      <c r="C272" s="41" t="s">
        <v>1891</v>
      </c>
      <c r="E272" s="41"/>
      <c r="F272" s="41"/>
      <c r="G272" s="41"/>
    </row>
    <row r="273" spans="1:7" x14ac:dyDescent="0.25">
      <c r="B273" s="41"/>
      <c r="C273" s="41"/>
      <c r="E273" s="41"/>
      <c r="F273" s="41"/>
      <c r="G273" s="41"/>
    </row>
    <row r="274" spans="1:7" ht="42" customHeight="1" x14ac:dyDescent="0.25">
      <c r="B274" s="454" t="s">
        <v>274</v>
      </c>
      <c r="C274" s="454"/>
      <c r="D274" s="454"/>
      <c r="E274" s="454"/>
      <c r="F274" s="454"/>
    </row>
    <row r="275" spans="1:7" ht="31.5" x14ac:dyDescent="0.25">
      <c r="A275" s="2" t="s">
        <v>0</v>
      </c>
      <c r="B275" s="86" t="s">
        <v>276</v>
      </c>
      <c r="C275" s="86" t="s">
        <v>6</v>
      </c>
      <c r="D275" s="86" t="s">
        <v>9</v>
      </c>
      <c r="E275" s="49" t="s">
        <v>10</v>
      </c>
      <c r="F275" s="2" t="s">
        <v>275</v>
      </c>
      <c r="G275" s="2" t="s">
        <v>1894</v>
      </c>
    </row>
    <row r="276" spans="1:7" x14ac:dyDescent="0.25">
      <c r="A276" s="2">
        <v>1</v>
      </c>
      <c r="B276" s="92" t="s">
        <v>32</v>
      </c>
      <c r="C276" s="88">
        <v>78</v>
      </c>
      <c r="D276" s="89">
        <v>7</v>
      </c>
      <c r="E276" s="89">
        <v>9</v>
      </c>
      <c r="F276" s="88">
        <f>SUM(C276:E276)</f>
        <v>94</v>
      </c>
      <c r="G276" s="175"/>
    </row>
    <row r="277" spans="1:7" x14ac:dyDescent="0.25">
      <c r="A277" s="2">
        <v>2</v>
      </c>
      <c r="B277" s="92" t="s">
        <v>62</v>
      </c>
      <c r="C277" s="88">
        <v>14</v>
      </c>
      <c r="D277" s="89">
        <v>2</v>
      </c>
      <c r="E277" s="89">
        <v>18</v>
      </c>
      <c r="F277" s="88">
        <f>SUM(C277:E277)</f>
        <v>34</v>
      </c>
      <c r="G277" s="175">
        <v>2</v>
      </c>
    </row>
    <row r="278" spans="1:7" x14ac:dyDescent="0.25">
      <c r="A278" s="2">
        <v>3</v>
      </c>
      <c r="B278" s="92" t="s">
        <v>486</v>
      </c>
      <c r="C278" s="88">
        <v>2</v>
      </c>
      <c r="D278" s="89">
        <v>3</v>
      </c>
      <c r="E278" s="89">
        <v>3</v>
      </c>
      <c r="F278" s="88">
        <f>SUM(C278:E278)</f>
        <v>8</v>
      </c>
      <c r="G278" s="175"/>
    </row>
    <row r="279" spans="1:7" x14ac:dyDescent="0.25">
      <c r="A279" s="2">
        <v>4</v>
      </c>
      <c r="B279" s="92" t="s">
        <v>31</v>
      </c>
      <c r="C279" s="88">
        <v>46</v>
      </c>
      <c r="D279" s="89">
        <v>10</v>
      </c>
      <c r="E279" s="89">
        <v>20</v>
      </c>
      <c r="F279" s="88">
        <f>SUM(C279:E279)</f>
        <v>76</v>
      </c>
      <c r="G279" s="175">
        <v>2</v>
      </c>
    </row>
    <row r="280" spans="1:7" x14ac:dyDescent="0.25">
      <c r="A280" s="2">
        <v>5</v>
      </c>
      <c r="B280" s="92" t="s">
        <v>92</v>
      </c>
      <c r="C280" s="88">
        <v>8</v>
      </c>
      <c r="D280" s="89">
        <v>0</v>
      </c>
      <c r="E280" s="89">
        <v>3</v>
      </c>
      <c r="F280" s="88">
        <v>11</v>
      </c>
      <c r="G280" s="175">
        <v>1</v>
      </c>
    </row>
    <row r="281" spans="1:7" x14ac:dyDescent="0.25">
      <c r="A281" s="2">
        <v>6</v>
      </c>
      <c r="B281" s="92" t="s">
        <v>1892</v>
      </c>
      <c r="C281" s="88">
        <v>5</v>
      </c>
      <c r="D281" s="89">
        <v>1</v>
      </c>
      <c r="E281" s="89">
        <v>2</v>
      </c>
      <c r="F281" s="88">
        <v>8</v>
      </c>
      <c r="G281" s="175"/>
    </row>
    <row r="282" spans="1:7" ht="16.5" customHeight="1" x14ac:dyDescent="0.25">
      <c r="A282" s="2">
        <v>7</v>
      </c>
      <c r="B282" s="92" t="s">
        <v>299</v>
      </c>
      <c r="C282" s="175">
        <v>4</v>
      </c>
      <c r="D282" s="178">
        <v>0</v>
      </c>
      <c r="E282" s="178">
        <v>0</v>
      </c>
      <c r="F282" s="175">
        <v>4</v>
      </c>
      <c r="G282" s="175"/>
    </row>
    <row r="283" spans="1:7" x14ac:dyDescent="0.25">
      <c r="A283" s="2">
        <v>8</v>
      </c>
      <c r="B283" s="92" t="s">
        <v>1893</v>
      </c>
      <c r="C283" s="88">
        <v>4</v>
      </c>
      <c r="D283" s="89">
        <v>0</v>
      </c>
      <c r="E283" s="89">
        <v>0</v>
      </c>
      <c r="F283" s="88">
        <v>4</v>
      </c>
      <c r="G283" s="175">
        <v>2</v>
      </c>
    </row>
    <row r="284" spans="1:7" x14ac:dyDescent="0.25">
      <c r="A284" s="2">
        <v>9</v>
      </c>
      <c r="B284" s="92" t="s">
        <v>30</v>
      </c>
      <c r="C284" s="88">
        <v>5</v>
      </c>
      <c r="D284" s="89">
        <v>1</v>
      </c>
      <c r="E284" s="89">
        <v>2</v>
      </c>
      <c r="F284" s="88">
        <v>8</v>
      </c>
      <c r="G284" s="175"/>
    </row>
    <row r="285" spans="1:7" x14ac:dyDescent="0.25">
      <c r="A285" s="2">
        <v>10</v>
      </c>
      <c r="B285" s="92" t="s">
        <v>298</v>
      </c>
      <c r="C285" s="175"/>
      <c r="D285" s="178">
        <v>0</v>
      </c>
      <c r="E285" s="178">
        <v>0</v>
      </c>
      <c r="F285" s="175">
        <v>4</v>
      </c>
      <c r="G285" s="175">
        <v>1</v>
      </c>
    </row>
    <row r="286" spans="1:7" x14ac:dyDescent="0.25">
      <c r="A286" s="2">
        <v>11</v>
      </c>
      <c r="B286" s="92" t="s">
        <v>63</v>
      </c>
      <c r="C286" s="175">
        <v>2</v>
      </c>
      <c r="D286" s="391"/>
      <c r="E286" s="391"/>
      <c r="F286" s="175">
        <v>2</v>
      </c>
      <c r="G286" s="175">
        <v>2</v>
      </c>
    </row>
    <row r="287" spans="1:7" ht="36.75" customHeight="1" x14ac:dyDescent="0.25">
      <c r="A287" s="2"/>
      <c r="B287" s="85" t="s">
        <v>97</v>
      </c>
      <c r="C287" s="90">
        <f>SUM(C276:C286)</f>
        <v>168</v>
      </c>
      <c r="D287" s="90">
        <f>SUM(D276:D285)</f>
        <v>24</v>
      </c>
      <c r="E287" s="90">
        <f>SUM(E276:E285)</f>
        <v>57</v>
      </c>
      <c r="F287" s="90">
        <f>SUM(F276:F286)</f>
        <v>253</v>
      </c>
      <c r="G287" s="90">
        <v>10</v>
      </c>
    </row>
    <row r="290" spans="1:7" x14ac:dyDescent="0.25">
      <c r="C290" s="1" t="s">
        <v>98</v>
      </c>
    </row>
    <row r="292" spans="1:7" x14ac:dyDescent="0.25">
      <c r="A292" s="2"/>
      <c r="B292" s="2" t="s">
        <v>1931</v>
      </c>
      <c r="C292" s="2" t="s">
        <v>770</v>
      </c>
      <c r="D292" s="2" t="s">
        <v>1932</v>
      </c>
      <c r="E292" s="2"/>
      <c r="F292" s="2"/>
      <c r="G292" s="2"/>
    </row>
    <row r="293" spans="1:7" x14ac:dyDescent="0.25">
      <c r="A293" s="2"/>
      <c r="B293" s="2" t="s">
        <v>67</v>
      </c>
      <c r="C293" s="2" t="s">
        <v>785</v>
      </c>
      <c r="D293" s="2" t="s">
        <v>1932</v>
      </c>
      <c r="E293" s="2"/>
      <c r="F293" s="2"/>
      <c r="G293" s="2"/>
    </row>
    <row r="294" spans="1:7" x14ac:dyDescent="0.25">
      <c r="A294" s="2"/>
      <c r="B294" s="2" t="s">
        <v>62</v>
      </c>
      <c r="C294" s="2" t="s">
        <v>1101</v>
      </c>
      <c r="D294" s="2" t="s">
        <v>1933</v>
      </c>
      <c r="E294" s="2"/>
      <c r="F294" s="2"/>
      <c r="G294" s="2"/>
    </row>
    <row r="295" spans="1:7" x14ac:dyDescent="0.25">
      <c r="A295" s="2"/>
      <c r="B295" s="2" t="s">
        <v>62</v>
      </c>
      <c r="C295" s="2" t="s">
        <v>1107</v>
      </c>
      <c r="D295" s="2" t="s">
        <v>1933</v>
      </c>
      <c r="E295" s="2"/>
      <c r="F295" s="2"/>
      <c r="G295" s="2"/>
    </row>
    <row r="296" spans="1:7" x14ac:dyDescent="0.25">
      <c r="A296" s="2"/>
      <c r="B296" s="2" t="s">
        <v>63</v>
      </c>
      <c r="C296" s="2" t="s">
        <v>468</v>
      </c>
      <c r="D296" s="2" t="s">
        <v>1932</v>
      </c>
      <c r="E296" s="2"/>
      <c r="F296" s="2"/>
      <c r="G296" s="2"/>
    </row>
    <row r="297" spans="1:7" x14ac:dyDescent="0.25">
      <c r="A297" s="2"/>
      <c r="B297" s="2" t="s">
        <v>63</v>
      </c>
      <c r="C297" s="2" t="s">
        <v>451</v>
      </c>
      <c r="D297" s="2" t="s">
        <v>1932</v>
      </c>
      <c r="E297" s="2"/>
      <c r="F297" s="2"/>
      <c r="G297" s="2"/>
    </row>
    <row r="298" spans="1:7" x14ac:dyDescent="0.25">
      <c r="A298" s="2"/>
      <c r="B298" s="2" t="s">
        <v>64</v>
      </c>
      <c r="C298" s="2" t="s">
        <v>1935</v>
      </c>
      <c r="D298" s="2" t="s">
        <v>1933</v>
      </c>
      <c r="E298" s="2"/>
      <c r="F298" s="2"/>
      <c r="G298" s="2"/>
    </row>
    <row r="299" spans="1:7" x14ac:dyDescent="0.25">
      <c r="A299" s="2"/>
      <c r="B299" s="2" t="s">
        <v>298</v>
      </c>
      <c r="C299" s="2" t="s">
        <v>852</v>
      </c>
      <c r="D299" s="2" t="s">
        <v>1933</v>
      </c>
      <c r="E299" s="2"/>
      <c r="F299" s="2"/>
      <c r="G299" s="2"/>
    </row>
    <row r="300" spans="1:7" x14ac:dyDescent="0.25">
      <c r="A300" s="2"/>
      <c r="B300" s="2" t="s">
        <v>31</v>
      </c>
      <c r="C300" s="2" t="s">
        <v>1934</v>
      </c>
      <c r="D300" s="2" t="s">
        <v>1933</v>
      </c>
      <c r="E300" s="2"/>
      <c r="F300" s="2"/>
      <c r="G300" s="2"/>
    </row>
    <row r="301" spans="1:7" x14ac:dyDescent="0.25">
      <c r="A301" s="2"/>
      <c r="B301" s="2" t="s">
        <v>31</v>
      </c>
      <c r="C301" s="2" t="s">
        <v>1936</v>
      </c>
      <c r="D301" s="2" t="s">
        <v>1933</v>
      </c>
      <c r="E301" s="2"/>
      <c r="F301" s="2"/>
      <c r="G301" s="2"/>
    </row>
  </sheetData>
  <mergeCells count="12">
    <mergeCell ref="A5:G5"/>
    <mergeCell ref="B274:F274"/>
    <mergeCell ref="A100:G100"/>
    <mergeCell ref="A177:G177"/>
    <mergeCell ref="A212:G212"/>
    <mergeCell ref="A221:G221"/>
    <mergeCell ref="A224:G224"/>
    <mergeCell ref="A236:G236"/>
    <mergeCell ref="A246:G246"/>
    <mergeCell ref="A255:G255"/>
    <mergeCell ref="A260:G260"/>
    <mergeCell ref="A265:G26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showWhiteSpace="0" view="pageLayout" topLeftCell="A93" zoomScaleNormal="100" workbookViewId="0">
      <selection activeCell="A2" sqref="A2:J109"/>
    </sheetView>
  </sheetViews>
  <sheetFormatPr defaultRowHeight="15" x14ac:dyDescent="0.25"/>
  <cols>
    <col min="1" max="1" width="5.42578125" customWidth="1"/>
    <col min="2" max="2" width="33.140625" customWidth="1"/>
    <col min="3" max="3" width="12.7109375" customWidth="1"/>
    <col min="4" max="4" width="10" customWidth="1"/>
    <col min="5" max="5" width="4.5703125" customWidth="1"/>
    <col min="6" max="6" width="9.140625" hidden="1" customWidth="1"/>
    <col min="7" max="7" width="6.7109375" customWidth="1"/>
    <col min="8" max="8" width="5.85546875" customWidth="1"/>
    <col min="9" max="9" width="6.5703125" customWidth="1"/>
    <col min="10" max="10" width="13.85546875" customWidth="1"/>
    <col min="11" max="11" width="12.42578125" customWidth="1"/>
    <col min="15" max="15" width="12.42578125" customWidth="1"/>
  </cols>
  <sheetData>
    <row r="1" spans="1:10" hidden="1" x14ac:dyDescent="0.25"/>
    <row r="2" spans="1:10" x14ac:dyDescent="0.25">
      <c r="B2" s="456" t="s">
        <v>748</v>
      </c>
      <c r="C2" s="457"/>
      <c r="D2" s="457"/>
      <c r="E2" s="457"/>
      <c r="F2" s="457"/>
      <c r="G2" s="457"/>
      <c r="H2" s="457"/>
      <c r="I2" s="457"/>
    </row>
    <row r="3" spans="1:10" ht="34.5" customHeight="1" x14ac:dyDescent="0.25">
      <c r="B3" s="457"/>
      <c r="C3" s="457"/>
      <c r="D3" s="457"/>
      <c r="E3" s="457"/>
      <c r="F3" s="457"/>
      <c r="G3" s="457"/>
      <c r="H3" s="457"/>
      <c r="I3" s="457"/>
    </row>
    <row r="4" spans="1:10" x14ac:dyDescent="0.25">
      <c r="A4" s="8"/>
      <c r="B4" s="8" t="s">
        <v>467</v>
      </c>
      <c r="C4" s="8"/>
      <c r="D4" s="8"/>
      <c r="E4" s="8"/>
      <c r="F4" s="8"/>
      <c r="G4" s="8"/>
      <c r="H4" s="8"/>
      <c r="I4" s="8"/>
      <c r="J4" s="8" t="s">
        <v>27</v>
      </c>
    </row>
    <row r="5" spans="1:10" ht="15.75" customHeight="1" x14ac:dyDescent="0.25">
      <c r="A5" s="464" t="s">
        <v>0</v>
      </c>
      <c r="B5" s="464" t="s">
        <v>16</v>
      </c>
      <c r="C5" s="464" t="s">
        <v>17</v>
      </c>
      <c r="D5" s="460" t="s">
        <v>18</v>
      </c>
      <c r="E5" s="476" t="s">
        <v>19</v>
      </c>
      <c r="F5" s="477"/>
      <c r="G5" s="463" t="s">
        <v>20</v>
      </c>
      <c r="H5" s="463"/>
      <c r="I5" s="463"/>
      <c r="J5" s="460" t="s">
        <v>21</v>
      </c>
    </row>
    <row r="6" spans="1:10" ht="4.5" customHeight="1" x14ac:dyDescent="0.25">
      <c r="A6" s="465"/>
      <c r="B6" s="465"/>
      <c r="C6" s="465"/>
      <c r="D6" s="461"/>
      <c r="E6" s="478"/>
      <c r="F6" s="479"/>
      <c r="G6" s="463"/>
      <c r="H6" s="463"/>
      <c r="I6" s="463"/>
      <c r="J6" s="461"/>
    </row>
    <row r="7" spans="1:10" ht="6.75" hidden="1" customHeight="1" x14ac:dyDescent="0.25">
      <c r="A7" s="465"/>
      <c r="B7" s="465"/>
      <c r="C7" s="465"/>
      <c r="D7" s="461"/>
      <c r="E7" s="478"/>
      <c r="F7" s="479"/>
      <c r="G7" s="463"/>
      <c r="H7" s="463"/>
      <c r="I7" s="463"/>
      <c r="J7" s="461"/>
    </row>
    <row r="8" spans="1:10" ht="17.25" customHeight="1" x14ac:dyDescent="0.25">
      <c r="A8" s="466"/>
      <c r="B8" s="466"/>
      <c r="C8" s="466"/>
      <c r="D8" s="462"/>
      <c r="E8" s="480"/>
      <c r="F8" s="481"/>
      <c r="G8" s="339" t="s">
        <v>119</v>
      </c>
      <c r="H8" s="339" t="s">
        <v>118</v>
      </c>
      <c r="I8" s="338" t="s">
        <v>275</v>
      </c>
      <c r="J8" s="462"/>
    </row>
    <row r="9" spans="1:10" ht="13.5" customHeight="1" x14ac:dyDescent="0.25">
      <c r="A9" s="51" t="s">
        <v>151</v>
      </c>
      <c r="B9" s="51">
        <v>1</v>
      </c>
      <c r="C9" s="52">
        <v>2</v>
      </c>
      <c r="D9" s="53">
        <v>3</v>
      </c>
      <c r="E9" s="108">
        <v>4</v>
      </c>
      <c r="F9" s="54"/>
      <c r="G9" s="109">
        <v>5</v>
      </c>
      <c r="H9" s="109">
        <v>6</v>
      </c>
      <c r="I9" s="53">
        <v>7</v>
      </c>
      <c r="J9" s="53">
        <v>8</v>
      </c>
    </row>
    <row r="10" spans="1:10" ht="18.75" x14ac:dyDescent="0.25">
      <c r="A10" s="458" t="s">
        <v>22</v>
      </c>
      <c r="B10" s="458"/>
      <c r="C10" s="458"/>
      <c r="D10" s="458"/>
      <c r="E10" s="458"/>
      <c r="F10" s="458"/>
      <c r="G10" s="458"/>
      <c r="H10" s="458"/>
      <c r="I10" s="458"/>
      <c r="J10" s="458"/>
    </row>
    <row r="11" spans="1:10" ht="30.75" customHeight="1" x14ac:dyDescent="0.25">
      <c r="A11" s="6">
        <v>1</v>
      </c>
      <c r="B11" s="152" t="s">
        <v>445</v>
      </c>
      <c r="C11" s="160">
        <v>44924</v>
      </c>
      <c r="D11" s="166">
        <v>5</v>
      </c>
      <c r="E11" s="459">
        <v>5</v>
      </c>
      <c r="F11" s="459"/>
      <c r="G11" s="152">
        <v>21</v>
      </c>
      <c r="H11" s="152">
        <v>12</v>
      </c>
      <c r="I11" s="152">
        <v>33</v>
      </c>
      <c r="J11" s="152" t="s">
        <v>386</v>
      </c>
    </row>
    <row r="12" spans="1:10" ht="45" customHeight="1" x14ac:dyDescent="0.25">
      <c r="A12" s="259">
        <v>2</v>
      </c>
      <c r="B12" s="114" t="s">
        <v>761</v>
      </c>
      <c r="C12" s="160">
        <v>44935</v>
      </c>
      <c r="D12" s="166">
        <v>4</v>
      </c>
      <c r="E12" s="152">
        <v>6</v>
      </c>
      <c r="F12" s="152"/>
      <c r="G12" s="152">
        <v>20</v>
      </c>
      <c r="H12" s="152">
        <v>12</v>
      </c>
      <c r="I12" s="152">
        <v>32</v>
      </c>
      <c r="J12" s="152" t="s">
        <v>140</v>
      </c>
    </row>
    <row r="13" spans="1:10" ht="30.75" customHeight="1" x14ac:dyDescent="0.25">
      <c r="A13" s="259">
        <v>3</v>
      </c>
      <c r="B13" s="152" t="s">
        <v>763</v>
      </c>
      <c r="C13" s="160">
        <v>44933</v>
      </c>
      <c r="D13" s="166">
        <v>12</v>
      </c>
      <c r="E13" s="152">
        <v>12</v>
      </c>
      <c r="F13" s="152"/>
      <c r="G13" s="152">
        <v>14</v>
      </c>
      <c r="H13" s="152">
        <v>28</v>
      </c>
      <c r="I13" s="152">
        <v>42</v>
      </c>
      <c r="J13" s="152" t="s">
        <v>23</v>
      </c>
    </row>
    <row r="14" spans="1:10" ht="30.75" customHeight="1" x14ac:dyDescent="0.25">
      <c r="A14" s="259">
        <v>4</v>
      </c>
      <c r="B14" s="287" t="s">
        <v>847</v>
      </c>
      <c r="C14" s="160" t="s">
        <v>848</v>
      </c>
      <c r="D14" s="166" t="s">
        <v>849</v>
      </c>
      <c r="E14" s="287">
        <v>15</v>
      </c>
      <c r="F14" s="287"/>
      <c r="G14" s="287">
        <v>412</v>
      </c>
      <c r="H14" s="287">
        <v>298</v>
      </c>
      <c r="I14" s="287">
        <v>710</v>
      </c>
      <c r="J14" s="287" t="s">
        <v>850</v>
      </c>
    </row>
    <row r="15" spans="1:10" ht="31.5" customHeight="1" x14ac:dyDescent="0.25">
      <c r="A15" s="279">
        <v>5</v>
      </c>
      <c r="B15" s="152" t="s">
        <v>813</v>
      </c>
      <c r="C15" s="160">
        <v>44940</v>
      </c>
      <c r="D15" s="166">
        <v>1</v>
      </c>
      <c r="E15" s="152">
        <v>5</v>
      </c>
      <c r="F15" s="152"/>
      <c r="G15" s="152">
        <v>44</v>
      </c>
      <c r="H15" s="152">
        <v>12</v>
      </c>
      <c r="I15" s="152">
        <v>56</v>
      </c>
      <c r="J15" s="152" t="s">
        <v>385</v>
      </c>
    </row>
    <row r="16" spans="1:10" ht="30.75" customHeight="1" x14ac:dyDescent="0.25">
      <c r="A16" s="279">
        <v>6</v>
      </c>
      <c r="B16" s="280" t="s">
        <v>819</v>
      </c>
      <c r="C16" s="160">
        <v>44968</v>
      </c>
      <c r="D16" s="166">
        <v>1</v>
      </c>
      <c r="E16" s="280">
        <v>6</v>
      </c>
      <c r="F16" s="280"/>
      <c r="G16" s="280">
        <v>65</v>
      </c>
      <c r="H16" s="280">
        <v>18</v>
      </c>
      <c r="I16" s="280">
        <v>83</v>
      </c>
      <c r="J16" s="285" t="s">
        <v>385</v>
      </c>
    </row>
    <row r="17" spans="1:15" ht="47.25" customHeight="1" x14ac:dyDescent="0.25">
      <c r="A17" s="279">
        <v>7</v>
      </c>
      <c r="B17" s="280" t="s">
        <v>820</v>
      </c>
      <c r="C17" s="160" t="s">
        <v>821</v>
      </c>
      <c r="D17" s="166">
        <v>13</v>
      </c>
      <c r="E17" s="280">
        <v>16</v>
      </c>
      <c r="F17" s="280"/>
      <c r="G17" s="280">
        <v>220</v>
      </c>
      <c r="H17" s="280">
        <v>91</v>
      </c>
      <c r="I17" s="280">
        <v>311</v>
      </c>
      <c r="J17" s="280" t="s">
        <v>26</v>
      </c>
    </row>
    <row r="18" spans="1:15" ht="30.75" customHeight="1" x14ac:dyDescent="0.25">
      <c r="A18" s="279">
        <v>8</v>
      </c>
      <c r="B18" s="280" t="s">
        <v>822</v>
      </c>
      <c r="C18" s="160">
        <v>44974</v>
      </c>
      <c r="D18" s="166">
        <v>12</v>
      </c>
      <c r="E18" s="280"/>
      <c r="F18" s="280"/>
      <c r="G18" s="280">
        <v>32</v>
      </c>
      <c r="H18" s="280"/>
      <c r="I18" s="280">
        <v>32</v>
      </c>
      <c r="J18" s="280" t="s">
        <v>26</v>
      </c>
    </row>
    <row r="19" spans="1:15" ht="47.25" customHeight="1" x14ac:dyDescent="0.25">
      <c r="A19" s="288">
        <v>9</v>
      </c>
      <c r="B19" s="287" t="s">
        <v>851</v>
      </c>
      <c r="C19" s="160">
        <v>44989</v>
      </c>
      <c r="D19" s="166">
        <v>18</v>
      </c>
      <c r="E19" s="287">
        <v>48</v>
      </c>
      <c r="F19" s="287"/>
      <c r="G19" s="287">
        <v>414</v>
      </c>
      <c r="H19" s="287">
        <v>72</v>
      </c>
      <c r="I19" s="287">
        <v>486</v>
      </c>
      <c r="J19" s="287" t="s">
        <v>140</v>
      </c>
    </row>
    <row r="20" spans="1:15" ht="45.75" customHeight="1" x14ac:dyDescent="0.25">
      <c r="A20" s="289">
        <v>10</v>
      </c>
      <c r="B20" s="280" t="s">
        <v>845</v>
      </c>
      <c r="C20" s="160" t="s">
        <v>846</v>
      </c>
      <c r="D20" s="166">
        <v>10</v>
      </c>
      <c r="E20" s="280">
        <v>12</v>
      </c>
      <c r="F20" s="280"/>
      <c r="G20" s="280">
        <v>159</v>
      </c>
      <c r="H20" s="280">
        <v>83</v>
      </c>
      <c r="I20" s="280">
        <v>242</v>
      </c>
      <c r="J20" s="280" t="s">
        <v>23</v>
      </c>
    </row>
    <row r="21" spans="1:15" ht="47.25" customHeight="1" x14ac:dyDescent="0.25">
      <c r="A21" s="279">
        <v>11</v>
      </c>
      <c r="B21" s="280" t="s">
        <v>862</v>
      </c>
      <c r="C21" s="160" t="s">
        <v>863</v>
      </c>
      <c r="D21" s="166">
        <v>4</v>
      </c>
      <c r="E21" s="280">
        <v>13</v>
      </c>
      <c r="F21" s="280"/>
      <c r="G21" s="280">
        <v>368</v>
      </c>
      <c r="H21" s="280">
        <v>132</v>
      </c>
      <c r="I21" s="280">
        <v>500</v>
      </c>
      <c r="J21" s="166" t="s">
        <v>25</v>
      </c>
    </row>
    <row r="22" spans="1:15" ht="31.5" customHeight="1" x14ac:dyDescent="0.25">
      <c r="A22" s="293">
        <v>12</v>
      </c>
      <c r="B22" s="292" t="s">
        <v>870</v>
      </c>
      <c r="C22" s="160" t="s">
        <v>871</v>
      </c>
      <c r="D22" s="166">
        <v>31</v>
      </c>
      <c r="E22" s="292"/>
      <c r="F22" s="292"/>
      <c r="G22" s="292">
        <v>312</v>
      </c>
      <c r="H22" s="292">
        <v>177</v>
      </c>
      <c r="I22" s="292">
        <v>489</v>
      </c>
      <c r="J22" s="166" t="s">
        <v>25</v>
      </c>
    </row>
    <row r="23" spans="1:15" ht="30.75" customHeight="1" x14ac:dyDescent="0.25">
      <c r="A23" s="279">
        <v>13</v>
      </c>
      <c r="B23" s="280" t="s">
        <v>867</v>
      </c>
      <c r="C23" s="160">
        <v>44996</v>
      </c>
      <c r="D23" s="166">
        <v>14</v>
      </c>
      <c r="E23" s="280">
        <v>20</v>
      </c>
      <c r="F23" s="280"/>
      <c r="G23" s="280">
        <v>704</v>
      </c>
      <c r="H23" s="280"/>
      <c r="I23" s="280">
        <v>704</v>
      </c>
      <c r="J23" s="280" t="s">
        <v>24</v>
      </c>
    </row>
    <row r="24" spans="1:15" ht="30.75" customHeight="1" x14ac:dyDescent="0.25">
      <c r="A24" s="291">
        <v>14</v>
      </c>
      <c r="B24" s="290" t="s">
        <v>868</v>
      </c>
      <c r="C24" s="160" t="s">
        <v>869</v>
      </c>
      <c r="D24" s="166">
        <v>8</v>
      </c>
      <c r="E24" s="292">
        <v>10</v>
      </c>
      <c r="F24" s="292"/>
      <c r="G24" s="292">
        <v>106</v>
      </c>
      <c r="H24" s="292">
        <v>62</v>
      </c>
      <c r="I24" s="292">
        <v>168</v>
      </c>
      <c r="J24" s="166" t="s">
        <v>25</v>
      </c>
    </row>
    <row r="25" spans="1:15" ht="30.75" customHeight="1" x14ac:dyDescent="0.25">
      <c r="A25" s="291">
        <v>15</v>
      </c>
      <c r="B25" s="290" t="s">
        <v>1054</v>
      </c>
      <c r="C25" s="160" t="s">
        <v>1055</v>
      </c>
      <c r="D25" s="166">
        <v>18</v>
      </c>
      <c r="E25" s="290">
        <v>25</v>
      </c>
      <c r="F25" s="290"/>
      <c r="G25" s="290">
        <v>229</v>
      </c>
      <c r="H25" s="290">
        <v>127</v>
      </c>
      <c r="I25" s="290">
        <v>356</v>
      </c>
      <c r="J25" s="166" t="s">
        <v>25</v>
      </c>
    </row>
    <row r="26" spans="1:15" ht="39" customHeight="1" x14ac:dyDescent="0.25">
      <c r="A26" s="291">
        <v>16</v>
      </c>
      <c r="B26" s="290" t="s">
        <v>1058</v>
      </c>
      <c r="C26" s="160" t="s">
        <v>1057</v>
      </c>
      <c r="D26" s="166">
        <v>14</v>
      </c>
      <c r="E26" s="290">
        <v>41</v>
      </c>
      <c r="F26" s="290"/>
      <c r="G26" s="290">
        <v>175</v>
      </c>
      <c r="H26" s="290">
        <v>145</v>
      </c>
      <c r="I26" s="290">
        <v>328</v>
      </c>
      <c r="J26" s="311" t="s">
        <v>24</v>
      </c>
    </row>
    <row r="27" spans="1:15" ht="30.75" customHeight="1" x14ac:dyDescent="0.25">
      <c r="A27" s="321">
        <v>17</v>
      </c>
      <c r="B27" s="321" t="s">
        <v>1056</v>
      </c>
      <c r="C27" s="324" t="s">
        <v>1057</v>
      </c>
      <c r="D27" s="325">
        <v>5</v>
      </c>
      <c r="E27" s="321">
        <v>5</v>
      </c>
      <c r="F27" s="321"/>
      <c r="G27" s="321">
        <v>439</v>
      </c>
      <c r="H27" s="321">
        <v>76</v>
      </c>
      <c r="I27" s="321">
        <v>515</v>
      </c>
      <c r="J27" s="321" t="s">
        <v>23</v>
      </c>
    </row>
    <row r="28" spans="1:15" ht="45" customHeight="1" x14ac:dyDescent="0.25">
      <c r="A28" s="291">
        <v>18</v>
      </c>
      <c r="B28" s="290" t="s">
        <v>1059</v>
      </c>
      <c r="C28" s="171" t="s">
        <v>1060</v>
      </c>
      <c r="D28" s="166">
        <v>1</v>
      </c>
      <c r="E28" s="290">
        <v>8</v>
      </c>
      <c r="F28" s="290"/>
      <c r="G28" s="290">
        <v>156</v>
      </c>
      <c r="H28" s="290">
        <v>94</v>
      </c>
      <c r="I28" s="290">
        <v>250</v>
      </c>
      <c r="J28" s="166" t="s">
        <v>25</v>
      </c>
    </row>
    <row r="29" spans="1:15" ht="17.25" customHeight="1" x14ac:dyDescent="0.25">
      <c r="A29" s="161"/>
      <c r="B29" s="162" t="s">
        <v>482</v>
      </c>
      <c r="C29" s="160"/>
      <c r="D29" s="161"/>
      <c r="E29" s="161"/>
      <c r="F29" s="161"/>
      <c r="G29" s="163">
        <f>SUM(G11:G28)</f>
        <v>3890</v>
      </c>
      <c r="H29" s="163">
        <f>SUM(H11:H28)</f>
        <v>1439</v>
      </c>
      <c r="I29" s="163">
        <f>SUM(I11:I28)</f>
        <v>5337</v>
      </c>
      <c r="J29" s="54"/>
    </row>
    <row r="30" spans="1:15" ht="19.5" customHeight="1" x14ac:dyDescent="0.25">
      <c r="A30" s="458" t="s">
        <v>483</v>
      </c>
      <c r="B30" s="458"/>
      <c r="C30" s="458"/>
      <c r="D30" s="458"/>
      <c r="E30" s="458"/>
      <c r="F30" s="458"/>
      <c r="G30" s="458"/>
      <c r="H30" s="458"/>
      <c r="I30" s="458"/>
      <c r="J30" s="458"/>
      <c r="L30" s="261"/>
      <c r="M30" s="261"/>
      <c r="N30" s="261"/>
      <c r="O30" s="261"/>
    </row>
    <row r="31" spans="1:15" s="317" customFormat="1" ht="32.25" customHeight="1" x14ac:dyDescent="0.25">
      <c r="A31" s="315">
        <v>1</v>
      </c>
      <c r="B31" s="316" t="s">
        <v>1157</v>
      </c>
      <c r="C31" s="7" t="s">
        <v>1158</v>
      </c>
      <c r="D31" s="315">
        <v>5</v>
      </c>
      <c r="E31" s="315">
        <v>6</v>
      </c>
      <c r="F31" s="315"/>
      <c r="G31" s="315">
        <v>68</v>
      </c>
      <c r="H31" s="315">
        <v>56</v>
      </c>
      <c r="I31" s="315">
        <v>124</v>
      </c>
      <c r="J31" s="166" t="s">
        <v>25</v>
      </c>
      <c r="L31" s="318"/>
      <c r="M31" s="318"/>
      <c r="N31" s="318"/>
      <c r="O31" s="318"/>
    </row>
    <row r="32" spans="1:15" ht="59.25" customHeight="1" x14ac:dyDescent="0.25">
      <c r="A32" s="321">
        <v>2</v>
      </c>
      <c r="B32" s="322" t="s">
        <v>1153</v>
      </c>
      <c r="C32" s="323" t="s">
        <v>1154</v>
      </c>
      <c r="D32" s="321" t="s">
        <v>1200</v>
      </c>
      <c r="E32" s="482">
        <v>51</v>
      </c>
      <c r="F32" s="482"/>
      <c r="G32" s="321">
        <v>819</v>
      </c>
      <c r="H32" s="321">
        <v>641</v>
      </c>
      <c r="I32" s="321">
        <v>1460</v>
      </c>
      <c r="J32" s="321" t="s">
        <v>23</v>
      </c>
      <c r="L32" s="261"/>
      <c r="M32" s="261"/>
      <c r="N32" s="261"/>
      <c r="O32" s="261"/>
    </row>
    <row r="33" spans="1:15" ht="45" customHeight="1" x14ac:dyDescent="0.25">
      <c r="A33" s="315">
        <v>3</v>
      </c>
      <c r="B33" s="139" t="s">
        <v>1155</v>
      </c>
      <c r="C33" s="319" t="s">
        <v>1156</v>
      </c>
      <c r="D33" s="315">
        <v>20</v>
      </c>
      <c r="E33" s="315">
        <v>44</v>
      </c>
      <c r="F33" s="315"/>
      <c r="G33" s="315">
        <v>352</v>
      </c>
      <c r="H33" s="315"/>
      <c r="I33" s="315">
        <v>352</v>
      </c>
      <c r="J33" s="315" t="s">
        <v>24</v>
      </c>
      <c r="L33" s="261"/>
      <c r="M33" s="261"/>
      <c r="N33" s="261"/>
      <c r="O33" s="261"/>
    </row>
    <row r="34" spans="1:15" ht="43.5" customHeight="1" x14ac:dyDescent="0.25">
      <c r="A34" s="315">
        <v>3</v>
      </c>
      <c r="B34" s="139" t="s">
        <v>1189</v>
      </c>
      <c r="C34" s="319" t="s">
        <v>1190</v>
      </c>
      <c r="D34" s="7" t="s">
        <v>1201</v>
      </c>
      <c r="E34" s="315">
        <v>35</v>
      </c>
      <c r="F34" s="315"/>
      <c r="G34" s="315">
        <v>140</v>
      </c>
      <c r="H34" s="315">
        <v>100</v>
      </c>
      <c r="I34" s="315">
        <v>240</v>
      </c>
      <c r="J34" s="315" t="s">
        <v>24</v>
      </c>
      <c r="L34" s="261"/>
      <c r="M34" s="261"/>
      <c r="N34" s="261"/>
      <c r="O34" s="261"/>
    </row>
    <row r="35" spans="1:15" ht="28.5" customHeight="1" x14ac:dyDescent="0.25">
      <c r="A35" s="315">
        <v>4</v>
      </c>
      <c r="B35" s="139" t="s">
        <v>1191</v>
      </c>
      <c r="C35" s="319">
        <v>45029</v>
      </c>
      <c r="D35" s="315">
        <v>1</v>
      </c>
      <c r="E35" s="315">
        <v>1</v>
      </c>
      <c r="F35" s="315"/>
      <c r="G35" s="315">
        <v>23</v>
      </c>
      <c r="H35" s="315"/>
      <c r="I35" s="315">
        <v>23</v>
      </c>
      <c r="J35" s="315" t="s">
        <v>852</v>
      </c>
      <c r="L35" s="261"/>
      <c r="M35" s="261"/>
      <c r="N35" s="261"/>
      <c r="O35" s="261"/>
    </row>
    <row r="36" spans="1:15" ht="28.5" customHeight="1" x14ac:dyDescent="0.25">
      <c r="A36" s="315">
        <v>5</v>
      </c>
      <c r="B36" s="139" t="s">
        <v>1192</v>
      </c>
      <c r="C36" s="319">
        <v>45030</v>
      </c>
      <c r="D36" s="315">
        <v>15</v>
      </c>
      <c r="E36" s="315">
        <v>16</v>
      </c>
      <c r="F36" s="315"/>
      <c r="G36" s="315">
        <v>96</v>
      </c>
      <c r="H36" s="315">
        <v>182</v>
      </c>
      <c r="I36" s="315">
        <v>278</v>
      </c>
      <c r="J36" s="315" t="s">
        <v>24</v>
      </c>
      <c r="L36" s="261"/>
      <c r="M36" s="261"/>
      <c r="N36" s="261"/>
      <c r="O36" s="261"/>
    </row>
    <row r="37" spans="1:15" ht="42" customHeight="1" x14ac:dyDescent="0.25">
      <c r="A37" s="315">
        <v>6</v>
      </c>
      <c r="B37" s="139" t="s">
        <v>1193</v>
      </c>
      <c r="C37" s="319">
        <v>45031</v>
      </c>
      <c r="D37" s="315">
        <v>5</v>
      </c>
      <c r="E37" s="315">
        <v>6</v>
      </c>
      <c r="F37" s="315"/>
      <c r="G37" s="315">
        <v>18</v>
      </c>
      <c r="H37" s="315">
        <v>18</v>
      </c>
      <c r="I37" s="315">
        <v>46</v>
      </c>
      <c r="J37" s="315" t="s">
        <v>386</v>
      </c>
      <c r="L37" s="261"/>
      <c r="M37" s="261"/>
      <c r="N37" s="261"/>
      <c r="O37" s="261"/>
    </row>
    <row r="38" spans="1:15" ht="27" customHeight="1" x14ac:dyDescent="0.25">
      <c r="A38" s="321">
        <v>7</v>
      </c>
      <c r="B38" s="322" t="s">
        <v>1195</v>
      </c>
      <c r="C38" s="323">
        <v>45032</v>
      </c>
      <c r="D38" s="321">
        <v>18</v>
      </c>
      <c r="E38" s="321">
        <v>21</v>
      </c>
      <c r="F38" s="321"/>
      <c r="G38" s="321">
        <v>68</v>
      </c>
      <c r="H38" s="321">
        <v>23</v>
      </c>
      <c r="I38" s="321">
        <v>91</v>
      </c>
      <c r="J38" s="321" t="s">
        <v>386</v>
      </c>
      <c r="L38" s="261"/>
      <c r="M38" s="261"/>
      <c r="N38" s="261"/>
      <c r="O38" s="261"/>
    </row>
    <row r="39" spans="1:15" ht="42" customHeight="1" x14ac:dyDescent="0.25">
      <c r="A39" s="315">
        <v>8</v>
      </c>
      <c r="B39" s="139" t="s">
        <v>1196</v>
      </c>
      <c r="C39" s="319" t="s">
        <v>1194</v>
      </c>
      <c r="D39" s="315">
        <v>22</v>
      </c>
      <c r="E39" s="315">
        <v>48</v>
      </c>
      <c r="F39" s="315"/>
      <c r="G39" s="315">
        <v>380</v>
      </c>
      <c r="H39" s="315">
        <v>192</v>
      </c>
      <c r="I39" s="315">
        <v>572</v>
      </c>
      <c r="J39" s="320" t="s">
        <v>24</v>
      </c>
      <c r="L39" s="261"/>
      <c r="M39" s="261"/>
      <c r="N39" s="261"/>
      <c r="O39" s="261"/>
    </row>
    <row r="40" spans="1:15" ht="27.75" customHeight="1" x14ac:dyDescent="0.25">
      <c r="A40" s="321">
        <v>9</v>
      </c>
      <c r="B40" s="322" t="s">
        <v>1205</v>
      </c>
      <c r="C40" s="323" t="s">
        <v>1197</v>
      </c>
      <c r="D40" s="321">
        <v>12</v>
      </c>
      <c r="E40" s="321">
        <v>15</v>
      </c>
      <c r="F40" s="321"/>
      <c r="G40" s="321">
        <v>98</v>
      </c>
      <c r="H40" s="321">
        <v>26</v>
      </c>
      <c r="I40" s="321">
        <v>124</v>
      </c>
      <c r="J40" s="321" t="s">
        <v>852</v>
      </c>
      <c r="L40" s="261"/>
      <c r="M40" s="261"/>
      <c r="N40" s="261"/>
      <c r="O40" s="261"/>
    </row>
    <row r="41" spans="1:15" ht="44.25" customHeight="1" x14ac:dyDescent="0.25">
      <c r="A41" s="321">
        <v>10</v>
      </c>
      <c r="B41" s="322" t="s">
        <v>1206</v>
      </c>
      <c r="C41" s="323" t="s">
        <v>1198</v>
      </c>
      <c r="D41" s="321" t="s">
        <v>1199</v>
      </c>
      <c r="E41" s="321">
        <v>31</v>
      </c>
      <c r="F41" s="321"/>
      <c r="G41" s="321">
        <v>387</v>
      </c>
      <c r="H41" s="321">
        <v>263</v>
      </c>
      <c r="I41" s="321">
        <v>650</v>
      </c>
      <c r="J41" s="321" t="s">
        <v>26</v>
      </c>
      <c r="L41" s="261"/>
      <c r="M41" s="261"/>
      <c r="N41" s="261"/>
      <c r="O41" s="261"/>
    </row>
    <row r="42" spans="1:15" ht="31.5" customHeight="1" x14ac:dyDescent="0.25">
      <c r="A42" s="321">
        <v>11</v>
      </c>
      <c r="B42" s="322" t="s">
        <v>1203</v>
      </c>
      <c r="C42" s="323" t="s">
        <v>1204</v>
      </c>
      <c r="D42" s="327" t="s">
        <v>1223</v>
      </c>
      <c r="E42" s="321">
        <v>50</v>
      </c>
      <c r="F42" s="321"/>
      <c r="G42" s="321">
        <v>341</v>
      </c>
      <c r="H42" s="321">
        <v>285</v>
      </c>
      <c r="I42" s="321">
        <v>626</v>
      </c>
      <c r="J42" s="325" t="s">
        <v>25</v>
      </c>
      <c r="L42" s="261"/>
      <c r="M42" s="261"/>
      <c r="N42" s="261"/>
      <c r="O42" s="261"/>
    </row>
    <row r="43" spans="1:15" ht="60" customHeight="1" x14ac:dyDescent="0.25">
      <c r="A43" s="332">
        <v>12</v>
      </c>
      <c r="B43" s="333" t="s">
        <v>1224</v>
      </c>
      <c r="C43" s="334" t="s">
        <v>1225</v>
      </c>
      <c r="D43" s="332"/>
      <c r="E43" s="332">
        <v>41</v>
      </c>
      <c r="F43" s="332"/>
      <c r="G43" s="332">
        <v>629</v>
      </c>
      <c r="H43" s="332">
        <v>546</v>
      </c>
      <c r="I43" s="332">
        <v>1475</v>
      </c>
      <c r="J43" s="332" t="s">
        <v>1226</v>
      </c>
      <c r="L43" s="261"/>
      <c r="M43" s="261"/>
      <c r="N43" s="261"/>
      <c r="O43" s="261"/>
    </row>
    <row r="44" spans="1:15" ht="41.25" customHeight="1" x14ac:dyDescent="0.25">
      <c r="A44" s="320">
        <v>13</v>
      </c>
      <c r="B44" s="139" t="s">
        <v>1228</v>
      </c>
      <c r="C44" s="319" t="s">
        <v>1227</v>
      </c>
      <c r="D44" s="320">
        <v>14</v>
      </c>
      <c r="E44" s="320">
        <v>14</v>
      </c>
      <c r="F44" s="320"/>
      <c r="G44" s="320">
        <v>102</v>
      </c>
      <c r="H44" s="320">
        <v>78</v>
      </c>
      <c r="I44" s="320">
        <v>180</v>
      </c>
      <c r="J44" s="166" t="s">
        <v>25</v>
      </c>
      <c r="L44" s="261"/>
      <c r="M44" s="261"/>
      <c r="N44" s="261"/>
      <c r="O44" s="261"/>
    </row>
    <row r="45" spans="1:15" ht="31.5" customHeight="1" x14ac:dyDescent="0.25">
      <c r="A45" s="320">
        <v>14</v>
      </c>
      <c r="B45" s="139" t="s">
        <v>1229</v>
      </c>
      <c r="C45" s="319" t="s">
        <v>1230</v>
      </c>
      <c r="D45" s="320">
        <v>12</v>
      </c>
      <c r="E45" s="320">
        <v>16</v>
      </c>
      <c r="F45" s="320"/>
      <c r="G45" s="320">
        <v>397</v>
      </c>
      <c r="H45" s="320">
        <v>203</v>
      </c>
      <c r="I45" s="320">
        <v>600</v>
      </c>
      <c r="J45" s="320" t="s">
        <v>140</v>
      </c>
      <c r="L45" s="261"/>
      <c r="M45" s="261"/>
      <c r="N45" s="261"/>
      <c r="O45" s="261"/>
    </row>
    <row r="46" spans="1:15" ht="39.75" customHeight="1" x14ac:dyDescent="0.25">
      <c r="A46" s="320">
        <v>15</v>
      </c>
      <c r="B46" s="139" t="s">
        <v>1231</v>
      </c>
      <c r="C46" s="319">
        <v>45059</v>
      </c>
      <c r="D46" s="320">
        <v>5</v>
      </c>
      <c r="E46" s="320">
        <v>9</v>
      </c>
      <c r="F46" s="320"/>
      <c r="G46" s="320">
        <v>32</v>
      </c>
      <c r="H46" s="320"/>
      <c r="I46" s="320">
        <v>32</v>
      </c>
      <c r="J46" s="320" t="s">
        <v>26</v>
      </c>
      <c r="L46" s="261"/>
      <c r="M46" s="261"/>
      <c r="N46" s="261"/>
      <c r="O46" s="261"/>
    </row>
    <row r="47" spans="1:15" ht="21.75" customHeight="1" x14ac:dyDescent="0.25">
      <c r="A47" s="320">
        <v>16</v>
      </c>
      <c r="B47" s="139" t="s">
        <v>1236</v>
      </c>
      <c r="C47" s="319" t="s">
        <v>1237</v>
      </c>
      <c r="D47" s="329">
        <v>24</v>
      </c>
      <c r="E47" s="329">
        <v>24</v>
      </c>
      <c r="F47" s="329"/>
      <c r="G47" s="329">
        <v>92</v>
      </c>
      <c r="H47" s="329">
        <v>48</v>
      </c>
      <c r="I47" s="329">
        <v>140</v>
      </c>
      <c r="J47" s="329" t="s">
        <v>24</v>
      </c>
      <c r="L47" s="261"/>
      <c r="M47" s="261"/>
      <c r="N47" s="261"/>
      <c r="O47" s="261"/>
    </row>
    <row r="48" spans="1:15" ht="44.25" customHeight="1" x14ac:dyDescent="0.25">
      <c r="A48" s="326">
        <v>16</v>
      </c>
      <c r="B48" s="139" t="s">
        <v>1234</v>
      </c>
      <c r="C48" s="319">
        <v>45055</v>
      </c>
      <c r="D48" s="320">
        <v>11</v>
      </c>
      <c r="E48" s="320">
        <v>15</v>
      </c>
      <c r="F48" s="320"/>
      <c r="G48" s="320">
        <v>64</v>
      </c>
      <c r="H48" s="320"/>
      <c r="I48" s="320">
        <v>64</v>
      </c>
      <c r="J48" s="320" t="s">
        <v>385</v>
      </c>
      <c r="L48" s="261"/>
      <c r="M48" s="261"/>
      <c r="N48" s="261"/>
      <c r="O48" s="261"/>
    </row>
    <row r="49" spans="1:16" ht="44.25" customHeight="1" x14ac:dyDescent="0.25">
      <c r="A49" s="326">
        <v>17</v>
      </c>
      <c r="B49" s="139" t="s">
        <v>1233</v>
      </c>
      <c r="C49" s="319">
        <v>45055</v>
      </c>
      <c r="D49" s="326">
        <v>6</v>
      </c>
      <c r="E49" s="326">
        <v>8</v>
      </c>
      <c r="F49" s="326"/>
      <c r="G49" s="326">
        <v>72</v>
      </c>
      <c r="H49" s="326">
        <v>32</v>
      </c>
      <c r="I49" s="326">
        <v>104</v>
      </c>
      <c r="J49" s="326" t="s">
        <v>385</v>
      </c>
      <c r="L49" s="261"/>
      <c r="M49" s="261"/>
      <c r="N49" s="261"/>
      <c r="O49" s="261"/>
    </row>
    <row r="50" spans="1:16" ht="44.25" customHeight="1" x14ac:dyDescent="0.25">
      <c r="A50" s="320">
        <v>18</v>
      </c>
      <c r="B50" s="139" t="s">
        <v>1232</v>
      </c>
      <c r="C50" s="319">
        <v>45061</v>
      </c>
      <c r="D50" s="326">
        <v>20</v>
      </c>
      <c r="E50" s="326">
        <v>26</v>
      </c>
      <c r="F50" s="326"/>
      <c r="G50" s="326">
        <v>112</v>
      </c>
      <c r="H50" s="326">
        <v>98</v>
      </c>
      <c r="I50" s="326">
        <v>210</v>
      </c>
      <c r="J50" s="326" t="s">
        <v>385</v>
      </c>
      <c r="L50" s="261"/>
      <c r="M50" s="261"/>
      <c r="N50" s="261"/>
      <c r="O50" s="261"/>
    </row>
    <row r="51" spans="1:16" ht="44.25" customHeight="1" x14ac:dyDescent="0.25">
      <c r="A51" s="289">
        <v>19</v>
      </c>
      <c r="B51" s="139" t="s">
        <v>1282</v>
      </c>
      <c r="C51" s="319">
        <v>45065</v>
      </c>
      <c r="D51" s="342">
        <v>5</v>
      </c>
      <c r="E51" s="342">
        <v>5</v>
      </c>
      <c r="F51" s="342"/>
      <c r="G51" s="342">
        <v>31</v>
      </c>
      <c r="H51" s="342">
        <v>18</v>
      </c>
      <c r="I51" s="342">
        <v>49</v>
      </c>
      <c r="J51" s="7" t="s">
        <v>25</v>
      </c>
      <c r="L51" s="261"/>
      <c r="M51" s="261"/>
      <c r="N51" s="261"/>
      <c r="O51" s="261"/>
    </row>
    <row r="52" spans="1:16" ht="29.25" customHeight="1" x14ac:dyDescent="0.25">
      <c r="A52" s="332">
        <v>20</v>
      </c>
      <c r="B52" s="139" t="s">
        <v>1235</v>
      </c>
      <c r="C52" s="319" t="s">
        <v>1281</v>
      </c>
      <c r="D52" s="320">
        <v>1</v>
      </c>
      <c r="E52" s="320">
        <v>28</v>
      </c>
      <c r="F52" s="320"/>
      <c r="G52" s="320">
        <v>274</v>
      </c>
      <c r="H52" s="320">
        <v>384</v>
      </c>
      <c r="I52" s="320">
        <v>658</v>
      </c>
      <c r="J52" s="328" t="s">
        <v>385</v>
      </c>
      <c r="L52" s="261"/>
      <c r="M52" s="261"/>
      <c r="N52" s="261"/>
      <c r="O52" s="261"/>
    </row>
    <row r="53" spans="1:16" ht="28.5" customHeight="1" x14ac:dyDescent="0.25">
      <c r="A53" s="320">
        <v>21</v>
      </c>
      <c r="B53" s="335" t="s">
        <v>1261</v>
      </c>
      <c r="C53" s="334" t="s">
        <v>1262</v>
      </c>
      <c r="D53" s="332">
        <v>10</v>
      </c>
      <c r="E53" s="332">
        <v>10</v>
      </c>
      <c r="F53" s="332"/>
      <c r="G53" s="332">
        <v>37</v>
      </c>
      <c r="H53" s="332">
        <v>73</v>
      </c>
      <c r="I53" s="332">
        <v>110</v>
      </c>
      <c r="J53" s="332" t="s">
        <v>386</v>
      </c>
      <c r="L53" s="261"/>
      <c r="M53" s="261"/>
      <c r="N53" s="261"/>
      <c r="O53" s="261"/>
    </row>
    <row r="54" spans="1:16" ht="44.25" customHeight="1" x14ac:dyDescent="0.25">
      <c r="A54" s="320">
        <v>21</v>
      </c>
      <c r="B54" s="139" t="s">
        <v>1263</v>
      </c>
      <c r="C54" s="319" t="s">
        <v>1262</v>
      </c>
      <c r="D54" s="320">
        <v>27</v>
      </c>
      <c r="E54" s="320">
        <v>10</v>
      </c>
      <c r="F54" s="320"/>
      <c r="G54" s="320">
        <v>98</v>
      </c>
      <c r="H54" s="320">
        <v>203</v>
      </c>
      <c r="I54" s="320">
        <v>301</v>
      </c>
      <c r="J54" s="320" t="s">
        <v>24</v>
      </c>
      <c r="L54" s="261"/>
      <c r="M54" s="261"/>
      <c r="N54" s="261"/>
      <c r="O54" s="261"/>
    </row>
    <row r="55" spans="1:16" ht="30.75" customHeight="1" x14ac:dyDescent="0.25">
      <c r="A55" s="320">
        <v>22</v>
      </c>
      <c r="B55" s="139" t="s">
        <v>1266</v>
      </c>
      <c r="C55" s="319">
        <v>45078</v>
      </c>
      <c r="D55" s="320">
        <v>1</v>
      </c>
      <c r="E55" s="320">
        <v>6</v>
      </c>
      <c r="F55" s="320"/>
      <c r="G55" s="320">
        <v>152</v>
      </c>
      <c r="H55" s="320">
        <v>144</v>
      </c>
      <c r="I55" s="320">
        <v>296</v>
      </c>
      <c r="J55" s="320" t="s">
        <v>140</v>
      </c>
      <c r="L55" s="261"/>
      <c r="M55" s="261"/>
      <c r="N55" s="261"/>
      <c r="O55" s="261"/>
    </row>
    <row r="56" spans="1:16" ht="28.5" customHeight="1" x14ac:dyDescent="0.25">
      <c r="A56" s="320">
        <v>23</v>
      </c>
      <c r="B56" s="139" t="s">
        <v>1264</v>
      </c>
      <c r="C56" s="319" t="s">
        <v>1265</v>
      </c>
      <c r="D56" s="320"/>
      <c r="E56" s="320">
        <v>24</v>
      </c>
      <c r="F56" s="320"/>
      <c r="G56" s="320">
        <v>112</v>
      </c>
      <c r="H56" s="320">
        <v>56</v>
      </c>
      <c r="I56" s="320">
        <v>168</v>
      </c>
      <c r="J56" s="336" t="s">
        <v>385</v>
      </c>
      <c r="L56" s="261"/>
      <c r="M56" s="261"/>
      <c r="N56" s="261"/>
      <c r="O56" s="261"/>
    </row>
    <row r="57" spans="1:16" ht="44.25" customHeight="1" x14ac:dyDescent="0.25">
      <c r="A57" s="340">
        <v>24</v>
      </c>
      <c r="B57" s="139" t="s">
        <v>1267</v>
      </c>
      <c r="C57" s="319" t="s">
        <v>1268</v>
      </c>
      <c r="D57" s="320">
        <v>14</v>
      </c>
      <c r="E57" s="320">
        <v>16</v>
      </c>
      <c r="F57" s="320"/>
      <c r="G57" s="320">
        <v>75</v>
      </c>
      <c r="H57" s="320">
        <v>48</v>
      </c>
      <c r="I57" s="320">
        <v>123</v>
      </c>
      <c r="J57" s="336" t="s">
        <v>24</v>
      </c>
      <c r="L57" s="261"/>
      <c r="M57" s="261"/>
      <c r="N57" s="261"/>
      <c r="O57" s="346"/>
      <c r="P57" s="56"/>
    </row>
    <row r="58" spans="1:16" ht="44.25" customHeight="1" x14ac:dyDescent="0.25">
      <c r="A58" s="320">
        <v>24</v>
      </c>
      <c r="B58" s="139" t="s">
        <v>1280</v>
      </c>
      <c r="C58" s="319">
        <v>45092</v>
      </c>
      <c r="D58" s="342">
        <v>11</v>
      </c>
      <c r="E58" s="342">
        <v>11</v>
      </c>
      <c r="F58" s="342"/>
      <c r="G58" s="342">
        <v>54</v>
      </c>
      <c r="H58" s="342">
        <v>78</v>
      </c>
      <c r="I58" s="342">
        <v>132</v>
      </c>
      <c r="J58" s="7" t="s">
        <v>25</v>
      </c>
      <c r="L58" s="261"/>
      <c r="M58" s="261"/>
      <c r="N58" s="261"/>
      <c r="O58" s="346"/>
      <c r="P58" s="56"/>
    </row>
    <row r="59" spans="1:16" ht="44.25" customHeight="1" x14ac:dyDescent="0.25">
      <c r="A59" s="320">
        <v>25</v>
      </c>
      <c r="B59" s="139" t="s">
        <v>1273</v>
      </c>
      <c r="C59" s="319" t="s">
        <v>1274</v>
      </c>
      <c r="D59" s="340">
        <v>10</v>
      </c>
      <c r="E59" s="340">
        <v>13</v>
      </c>
      <c r="F59" s="340"/>
      <c r="G59" s="340">
        <v>231</v>
      </c>
      <c r="H59" s="340">
        <v>254</v>
      </c>
      <c r="I59" s="340">
        <v>485</v>
      </c>
      <c r="J59" s="341" t="s">
        <v>24</v>
      </c>
      <c r="L59" s="261"/>
      <c r="M59" s="261"/>
      <c r="N59" s="261"/>
      <c r="O59" s="346"/>
      <c r="P59" s="56"/>
    </row>
    <row r="60" spans="1:16" ht="29.25" customHeight="1" x14ac:dyDescent="0.25">
      <c r="A60" s="341">
        <v>26</v>
      </c>
      <c r="B60" s="139" t="s">
        <v>1276</v>
      </c>
      <c r="C60" s="319" t="s">
        <v>1269</v>
      </c>
      <c r="D60" s="320">
        <v>1</v>
      </c>
      <c r="E60" s="320">
        <v>12</v>
      </c>
      <c r="F60" s="320"/>
      <c r="G60" s="320">
        <v>102</v>
      </c>
      <c r="H60" s="320">
        <v>114</v>
      </c>
      <c r="I60" s="320">
        <v>216</v>
      </c>
      <c r="J60" s="320" t="s">
        <v>385</v>
      </c>
      <c r="L60" s="261"/>
      <c r="M60" s="261"/>
      <c r="N60" s="261"/>
      <c r="O60" s="346"/>
      <c r="P60" s="56"/>
    </row>
    <row r="61" spans="1:16" ht="27.75" customHeight="1" x14ac:dyDescent="0.25">
      <c r="A61" s="341">
        <v>27</v>
      </c>
      <c r="B61" s="139" t="s">
        <v>1271</v>
      </c>
      <c r="C61" s="319" t="s">
        <v>1270</v>
      </c>
      <c r="D61" s="320">
        <v>27</v>
      </c>
      <c r="E61" s="320">
        <v>27</v>
      </c>
      <c r="F61" s="320"/>
      <c r="G61" s="320">
        <v>203</v>
      </c>
      <c r="H61" s="320">
        <v>203</v>
      </c>
      <c r="I61" s="320">
        <v>406</v>
      </c>
      <c r="J61" s="320" t="s">
        <v>24</v>
      </c>
      <c r="L61" s="261"/>
      <c r="M61" s="261"/>
      <c r="N61" s="261"/>
      <c r="O61" s="346"/>
      <c r="P61" s="56"/>
    </row>
    <row r="62" spans="1:16" ht="27.75" customHeight="1" x14ac:dyDescent="0.25">
      <c r="A62" s="138">
        <v>28</v>
      </c>
      <c r="B62" s="139" t="s">
        <v>1277</v>
      </c>
      <c r="C62" s="319">
        <v>45097</v>
      </c>
      <c r="D62" s="341">
        <v>8</v>
      </c>
      <c r="E62" s="341">
        <v>18</v>
      </c>
      <c r="F62" s="341"/>
      <c r="G62" s="341">
        <v>64</v>
      </c>
      <c r="H62" s="341">
        <v>46</v>
      </c>
      <c r="I62" s="341">
        <v>110</v>
      </c>
      <c r="J62" s="7" t="s">
        <v>25</v>
      </c>
      <c r="L62" s="261"/>
      <c r="M62" s="261"/>
      <c r="N62" s="261"/>
      <c r="O62" s="346"/>
      <c r="P62" s="56"/>
    </row>
    <row r="63" spans="1:16" ht="27.75" customHeight="1" x14ac:dyDescent="0.25">
      <c r="A63" s="344">
        <v>29</v>
      </c>
      <c r="B63" s="139" t="s">
        <v>1278</v>
      </c>
      <c r="C63" s="319">
        <v>45098</v>
      </c>
      <c r="D63" s="341">
        <v>5</v>
      </c>
      <c r="E63" s="341">
        <v>5</v>
      </c>
      <c r="F63" s="341"/>
      <c r="G63" s="341">
        <v>32</v>
      </c>
      <c r="H63" s="341"/>
      <c r="I63" s="341">
        <v>32</v>
      </c>
      <c r="J63" s="341" t="s">
        <v>385</v>
      </c>
      <c r="L63" s="261"/>
      <c r="M63" s="261"/>
      <c r="N63" s="261"/>
      <c r="O63" s="346"/>
      <c r="P63" s="56"/>
    </row>
    <row r="64" spans="1:16" ht="26.25" customHeight="1" x14ac:dyDescent="0.25">
      <c r="A64" s="341">
        <v>30</v>
      </c>
      <c r="B64" s="139" t="s">
        <v>1272</v>
      </c>
      <c r="C64" s="319">
        <v>45098</v>
      </c>
      <c r="D64" s="138">
        <v>6</v>
      </c>
      <c r="E64" s="483">
        <v>3</v>
      </c>
      <c r="F64" s="483"/>
      <c r="G64" s="138">
        <v>24</v>
      </c>
      <c r="H64" s="138">
        <v>12</v>
      </c>
      <c r="I64" s="138">
        <v>36</v>
      </c>
      <c r="J64" s="337" t="s">
        <v>24</v>
      </c>
      <c r="L64" s="261"/>
      <c r="M64" s="261"/>
      <c r="N64" s="261"/>
      <c r="O64" s="346"/>
      <c r="P64" s="56"/>
    </row>
    <row r="65" spans="1:16" ht="30" customHeight="1" x14ac:dyDescent="0.25">
      <c r="A65" s="341">
        <v>31</v>
      </c>
      <c r="B65" s="139" t="s">
        <v>1275</v>
      </c>
      <c r="C65" s="319">
        <v>45101</v>
      </c>
      <c r="D65" s="341">
        <v>1</v>
      </c>
      <c r="E65" s="341">
        <v>12</v>
      </c>
      <c r="F65" s="341"/>
      <c r="G65" s="341">
        <v>41</v>
      </c>
      <c r="H65" s="341">
        <v>58</v>
      </c>
      <c r="I65" s="341">
        <v>99</v>
      </c>
      <c r="J65" s="341" t="s">
        <v>385</v>
      </c>
      <c r="L65" s="261"/>
      <c r="M65" s="261"/>
      <c r="N65" s="261"/>
      <c r="O65" s="346"/>
      <c r="P65" s="56"/>
    </row>
    <row r="66" spans="1:16" ht="17.25" customHeight="1" x14ac:dyDescent="0.25">
      <c r="A66" s="343">
        <v>32</v>
      </c>
      <c r="B66" s="139" t="s">
        <v>1279</v>
      </c>
      <c r="C66" s="319">
        <v>45101</v>
      </c>
      <c r="D66" s="341">
        <v>14</v>
      </c>
      <c r="E66" s="341">
        <v>20</v>
      </c>
      <c r="F66" s="341"/>
      <c r="G66" s="341">
        <v>160</v>
      </c>
      <c r="H66" s="341"/>
      <c r="I66" s="341">
        <v>160</v>
      </c>
      <c r="J66" s="341" t="s">
        <v>24</v>
      </c>
      <c r="L66" s="261"/>
      <c r="M66" s="261"/>
      <c r="N66" s="261"/>
      <c r="O66" s="346"/>
      <c r="P66" s="56"/>
    </row>
    <row r="67" spans="1:16" ht="59.25" customHeight="1" x14ac:dyDescent="0.25">
      <c r="A67" s="164"/>
      <c r="B67" s="162" t="s">
        <v>546</v>
      </c>
      <c r="C67" s="345"/>
      <c r="D67" s="162"/>
      <c r="E67" s="162"/>
      <c r="F67" s="162"/>
      <c r="G67" s="162">
        <f>SUM(G31:G66)</f>
        <v>5980</v>
      </c>
      <c r="H67" s="162">
        <f>SUM(H31:H66)</f>
        <v>4482</v>
      </c>
      <c r="I67" s="162">
        <f>SUM(I31:I66)</f>
        <v>10772</v>
      </c>
      <c r="J67" s="152"/>
      <c r="L67" s="261"/>
      <c r="M67" s="261"/>
      <c r="N67" s="261"/>
      <c r="O67" s="346"/>
      <c r="P67" s="56"/>
    </row>
    <row r="68" spans="1:16" ht="17.25" customHeight="1" x14ac:dyDescent="0.25">
      <c r="A68" s="458" t="s">
        <v>1947</v>
      </c>
      <c r="B68" s="458"/>
      <c r="C68" s="458"/>
      <c r="D68" s="458"/>
      <c r="E68" s="458"/>
      <c r="F68" s="458"/>
      <c r="G68" s="458"/>
      <c r="H68" s="458"/>
      <c r="I68" s="458"/>
      <c r="J68" s="458"/>
      <c r="O68" s="346"/>
      <c r="P68" s="56"/>
    </row>
    <row r="69" spans="1:16" ht="36.75" customHeight="1" x14ac:dyDescent="0.25">
      <c r="A69" s="347">
        <v>1</v>
      </c>
      <c r="B69" s="347" t="s">
        <v>1283</v>
      </c>
      <c r="C69" s="363" t="s">
        <v>1284</v>
      </c>
      <c r="D69" s="347">
        <v>30</v>
      </c>
      <c r="E69" s="347">
        <v>30</v>
      </c>
      <c r="F69" s="347"/>
      <c r="G69" s="347">
        <v>118</v>
      </c>
      <c r="H69" s="347">
        <v>96</v>
      </c>
      <c r="I69" s="347">
        <v>214</v>
      </c>
      <c r="J69" s="354" t="s">
        <v>24</v>
      </c>
      <c r="O69" s="56"/>
      <c r="P69" s="56"/>
    </row>
    <row r="70" spans="1:16" ht="24" customHeight="1" x14ac:dyDescent="0.25">
      <c r="A70" s="54">
        <v>2</v>
      </c>
      <c r="B70" s="114" t="s">
        <v>1771</v>
      </c>
      <c r="C70" s="172">
        <v>45117</v>
      </c>
      <c r="D70" s="54">
        <v>27</v>
      </c>
      <c r="E70" s="54">
        <v>27</v>
      </c>
      <c r="F70" s="54"/>
      <c r="G70" s="54">
        <v>256</v>
      </c>
      <c r="H70" s="54"/>
      <c r="I70" s="54">
        <v>256</v>
      </c>
      <c r="J70" s="355" t="s">
        <v>385</v>
      </c>
    </row>
    <row r="71" spans="1:16" ht="15.75" customHeight="1" x14ac:dyDescent="0.25">
      <c r="A71" s="490">
        <v>3</v>
      </c>
      <c r="B71" s="488" t="s">
        <v>1772</v>
      </c>
      <c r="C71" s="362" t="s">
        <v>1773</v>
      </c>
      <c r="D71" s="356" t="s">
        <v>1774</v>
      </c>
      <c r="E71" s="356">
        <v>34</v>
      </c>
      <c r="F71" s="356"/>
      <c r="G71" s="356">
        <v>28</v>
      </c>
      <c r="H71" s="356">
        <v>37</v>
      </c>
      <c r="I71" s="356">
        <v>65</v>
      </c>
      <c r="J71" s="486" t="s">
        <v>24</v>
      </c>
    </row>
    <row r="72" spans="1:16" ht="19.5" customHeight="1" x14ac:dyDescent="0.25">
      <c r="A72" s="491"/>
      <c r="B72" s="489"/>
      <c r="C72" s="484" t="s">
        <v>1775</v>
      </c>
      <c r="D72" s="485"/>
      <c r="E72" s="356">
        <v>21</v>
      </c>
      <c r="F72" s="356"/>
      <c r="G72" s="356">
        <v>72</v>
      </c>
      <c r="H72" s="356">
        <v>187</v>
      </c>
      <c r="I72" s="356">
        <v>259</v>
      </c>
      <c r="J72" s="487"/>
    </row>
    <row r="73" spans="1:16" ht="17.25" customHeight="1" x14ac:dyDescent="0.25">
      <c r="A73" s="356">
        <v>4</v>
      </c>
      <c r="B73" s="114" t="s">
        <v>1776</v>
      </c>
      <c r="C73" s="362" t="s">
        <v>1773</v>
      </c>
      <c r="D73" s="356">
        <v>29</v>
      </c>
      <c r="E73" s="356">
        <v>41</v>
      </c>
      <c r="F73" s="356"/>
      <c r="G73" s="356">
        <v>350</v>
      </c>
      <c r="H73" s="356"/>
      <c r="I73" s="356">
        <v>350</v>
      </c>
      <c r="J73" s="355" t="s">
        <v>386</v>
      </c>
    </row>
    <row r="74" spans="1:16" ht="14.25" customHeight="1" x14ac:dyDescent="0.25">
      <c r="A74" s="490">
        <v>5</v>
      </c>
      <c r="B74" s="488" t="s">
        <v>1777</v>
      </c>
      <c r="C74" s="484" t="s">
        <v>1775</v>
      </c>
      <c r="D74" s="485"/>
      <c r="E74" s="356">
        <v>27</v>
      </c>
      <c r="F74" s="356"/>
      <c r="G74" s="356">
        <v>256</v>
      </c>
      <c r="H74" s="356"/>
      <c r="I74" s="356">
        <v>256</v>
      </c>
      <c r="J74" s="486" t="s">
        <v>26</v>
      </c>
    </row>
    <row r="75" spans="1:16" ht="17.25" customHeight="1" x14ac:dyDescent="0.25">
      <c r="A75" s="493"/>
      <c r="B75" s="492"/>
      <c r="C75" s="172" t="s">
        <v>1778</v>
      </c>
      <c r="D75" s="356"/>
      <c r="E75" s="356">
        <v>16</v>
      </c>
      <c r="F75" s="356"/>
      <c r="G75" s="356">
        <v>16</v>
      </c>
      <c r="H75" s="356"/>
      <c r="I75" s="356">
        <v>16</v>
      </c>
      <c r="J75" s="494"/>
    </row>
    <row r="76" spans="1:16" ht="18.75" customHeight="1" x14ac:dyDescent="0.25">
      <c r="A76" s="491"/>
      <c r="B76" s="489"/>
      <c r="C76" s="172" t="s">
        <v>1779</v>
      </c>
      <c r="D76" s="356"/>
      <c r="E76" s="356">
        <v>64</v>
      </c>
      <c r="F76" s="356"/>
      <c r="G76" s="356">
        <v>34</v>
      </c>
      <c r="H76" s="356"/>
      <c r="I76" s="356">
        <v>34</v>
      </c>
      <c r="J76" s="487"/>
    </row>
    <row r="77" spans="1:16" ht="17.25" customHeight="1" x14ac:dyDescent="0.25">
      <c r="A77" s="356">
        <v>6</v>
      </c>
      <c r="B77" s="114" t="s">
        <v>1780</v>
      </c>
      <c r="C77" s="172" t="s">
        <v>1785</v>
      </c>
      <c r="D77" s="356">
        <v>12</v>
      </c>
      <c r="E77" s="356">
        <v>12</v>
      </c>
      <c r="F77" s="356"/>
      <c r="G77" s="356">
        <v>96</v>
      </c>
      <c r="H77" s="356"/>
      <c r="I77" s="356">
        <v>96</v>
      </c>
      <c r="J77" s="364" t="s">
        <v>24</v>
      </c>
    </row>
    <row r="78" spans="1:16" ht="36" customHeight="1" x14ac:dyDescent="0.25">
      <c r="A78" s="366">
        <v>7</v>
      </c>
      <c r="B78" s="114" t="s">
        <v>1787</v>
      </c>
      <c r="C78" s="172" t="s">
        <v>1788</v>
      </c>
      <c r="D78" s="366">
        <v>15</v>
      </c>
      <c r="E78" s="366">
        <v>15</v>
      </c>
      <c r="F78" s="366"/>
      <c r="G78" s="366">
        <v>82</v>
      </c>
      <c r="H78" s="366">
        <v>39</v>
      </c>
      <c r="I78" s="366">
        <v>121</v>
      </c>
      <c r="J78" s="365" t="s">
        <v>386</v>
      </c>
    </row>
    <row r="79" spans="1:16" ht="21" customHeight="1" x14ac:dyDescent="0.25">
      <c r="A79" s="356">
        <v>8</v>
      </c>
      <c r="B79" s="114" t="s">
        <v>1781</v>
      </c>
      <c r="C79" s="172"/>
      <c r="D79" s="356">
        <v>7</v>
      </c>
      <c r="E79" s="356">
        <v>17</v>
      </c>
      <c r="F79" s="356"/>
      <c r="G79" s="356">
        <v>183</v>
      </c>
      <c r="H79" s="356"/>
      <c r="I79" s="356">
        <v>183</v>
      </c>
      <c r="J79" s="364" t="s">
        <v>24</v>
      </c>
    </row>
    <row r="80" spans="1:16" ht="35.25" customHeight="1" x14ac:dyDescent="0.25">
      <c r="A80" s="383">
        <v>9</v>
      </c>
      <c r="B80" s="383" t="s">
        <v>1784</v>
      </c>
      <c r="C80" s="384" t="s">
        <v>1786</v>
      </c>
      <c r="D80" s="383">
        <v>8</v>
      </c>
      <c r="E80" s="383">
        <v>12</v>
      </c>
      <c r="F80" s="383"/>
      <c r="G80" s="383">
        <v>101</v>
      </c>
      <c r="H80" s="383">
        <v>82</v>
      </c>
      <c r="I80" s="383">
        <v>183</v>
      </c>
      <c r="J80" s="325" t="s">
        <v>25</v>
      </c>
    </row>
    <row r="81" spans="1:10" ht="35.25" customHeight="1" x14ac:dyDescent="0.25">
      <c r="A81" s="383">
        <v>10</v>
      </c>
      <c r="B81" s="383" t="s">
        <v>1782</v>
      </c>
      <c r="C81" s="384">
        <v>45185</v>
      </c>
      <c r="D81" s="383">
        <v>9</v>
      </c>
      <c r="E81" s="383">
        <v>19</v>
      </c>
      <c r="F81" s="383"/>
      <c r="G81" s="383">
        <v>118</v>
      </c>
      <c r="H81" s="383">
        <v>160</v>
      </c>
      <c r="I81" s="383">
        <v>278</v>
      </c>
      <c r="J81" s="382" t="s">
        <v>24</v>
      </c>
    </row>
    <row r="82" spans="1:10" ht="24" customHeight="1" x14ac:dyDescent="0.25">
      <c r="A82" s="383">
        <v>11</v>
      </c>
      <c r="B82" s="383" t="s">
        <v>1783</v>
      </c>
      <c r="C82" s="384">
        <v>45186</v>
      </c>
      <c r="D82" s="383">
        <v>8</v>
      </c>
      <c r="E82" s="383"/>
      <c r="F82" s="383"/>
      <c r="G82" s="383">
        <v>15</v>
      </c>
      <c r="H82" s="383">
        <v>8</v>
      </c>
      <c r="I82" s="383">
        <v>23</v>
      </c>
      <c r="J82" s="382" t="s">
        <v>385</v>
      </c>
    </row>
    <row r="83" spans="1:10" ht="33" customHeight="1" x14ac:dyDescent="0.25">
      <c r="A83" s="356">
        <v>12</v>
      </c>
      <c r="B83" s="114" t="s">
        <v>1791</v>
      </c>
      <c r="C83" s="172" t="s">
        <v>1792</v>
      </c>
      <c r="D83" s="356">
        <v>24</v>
      </c>
      <c r="E83" s="356"/>
      <c r="F83" s="356"/>
      <c r="G83" s="356">
        <v>31</v>
      </c>
      <c r="H83" s="356">
        <v>69</v>
      </c>
      <c r="I83" s="356">
        <v>100</v>
      </c>
      <c r="J83" s="355" t="s">
        <v>24</v>
      </c>
    </row>
    <row r="84" spans="1:10" ht="19.5" customHeight="1" x14ac:dyDescent="0.25">
      <c r="A84" s="356">
        <v>13</v>
      </c>
      <c r="B84" s="114" t="s">
        <v>1793</v>
      </c>
      <c r="C84" s="172" t="s">
        <v>1794</v>
      </c>
      <c r="D84" s="356">
        <v>3</v>
      </c>
      <c r="E84" s="356"/>
      <c r="F84" s="356"/>
      <c r="G84" s="356">
        <v>582</v>
      </c>
      <c r="H84" s="356">
        <v>672</v>
      </c>
      <c r="I84" s="356">
        <v>1254</v>
      </c>
      <c r="J84" s="166" t="s">
        <v>25</v>
      </c>
    </row>
    <row r="85" spans="1:10" ht="47.25" customHeight="1" x14ac:dyDescent="0.25">
      <c r="A85" s="356">
        <v>14</v>
      </c>
      <c r="B85" s="114" t="s">
        <v>1795</v>
      </c>
      <c r="C85" s="172" t="s">
        <v>1796</v>
      </c>
      <c r="D85" s="356">
        <v>10</v>
      </c>
      <c r="E85" s="356">
        <v>12</v>
      </c>
      <c r="F85" s="356"/>
      <c r="G85" s="356">
        <v>76</v>
      </c>
      <c r="H85" s="356"/>
      <c r="I85" s="356">
        <v>76</v>
      </c>
      <c r="J85" s="355" t="s">
        <v>26</v>
      </c>
    </row>
    <row r="86" spans="1:10" ht="17.25" customHeight="1" x14ac:dyDescent="0.25">
      <c r="A86" s="356">
        <v>15</v>
      </c>
      <c r="B86" s="114" t="s">
        <v>1849</v>
      </c>
      <c r="C86" s="172">
        <v>45198</v>
      </c>
      <c r="D86" s="356">
        <v>1</v>
      </c>
      <c r="E86" s="356">
        <v>6</v>
      </c>
      <c r="F86" s="356"/>
      <c r="G86" s="356">
        <v>117</v>
      </c>
      <c r="H86" s="356">
        <v>65</v>
      </c>
      <c r="I86" s="356">
        <v>182</v>
      </c>
      <c r="J86" s="166" t="s">
        <v>25</v>
      </c>
    </row>
    <row r="87" spans="1:10" ht="33.75" customHeight="1" x14ac:dyDescent="0.25">
      <c r="A87" s="356">
        <v>16</v>
      </c>
      <c r="B87" s="114" t="s">
        <v>1850</v>
      </c>
      <c r="C87" s="172" t="s">
        <v>1851</v>
      </c>
      <c r="D87" s="356">
        <v>3</v>
      </c>
      <c r="E87" s="356">
        <v>25</v>
      </c>
      <c r="F87" s="356"/>
      <c r="G87" s="356">
        <v>124</v>
      </c>
      <c r="H87" s="356">
        <v>84</v>
      </c>
      <c r="I87" s="356">
        <v>208</v>
      </c>
      <c r="J87" s="381" t="s">
        <v>24</v>
      </c>
    </row>
    <row r="88" spans="1:10" ht="30" customHeight="1" x14ac:dyDescent="0.25">
      <c r="A88" s="383">
        <v>17</v>
      </c>
      <c r="B88" s="383" t="s">
        <v>1852</v>
      </c>
      <c r="C88" s="384" t="s">
        <v>1853</v>
      </c>
      <c r="D88" s="383">
        <v>6</v>
      </c>
      <c r="E88" s="383">
        <v>6</v>
      </c>
      <c r="F88" s="383"/>
      <c r="G88" s="383">
        <v>67</v>
      </c>
      <c r="H88" s="383">
        <v>41</v>
      </c>
      <c r="I88" s="383">
        <v>108</v>
      </c>
      <c r="J88" s="382" t="s">
        <v>26</v>
      </c>
    </row>
    <row r="89" spans="1:10" ht="35.25" customHeight="1" x14ac:dyDescent="0.25">
      <c r="A89" s="356">
        <v>18</v>
      </c>
      <c r="B89" s="114" t="s">
        <v>1855</v>
      </c>
      <c r="C89" s="172" t="s">
        <v>1854</v>
      </c>
      <c r="D89" s="356">
        <v>1</v>
      </c>
      <c r="E89" s="356">
        <v>6</v>
      </c>
      <c r="F89" s="356"/>
      <c r="G89" s="356">
        <v>108</v>
      </c>
      <c r="H89" s="356">
        <v>133</v>
      </c>
      <c r="I89" s="356">
        <v>240</v>
      </c>
      <c r="J89" s="355" t="s">
        <v>140</v>
      </c>
    </row>
    <row r="90" spans="1:10" ht="28.5" customHeight="1" x14ac:dyDescent="0.25">
      <c r="A90" s="356">
        <v>19</v>
      </c>
      <c r="B90" s="114" t="s">
        <v>1857</v>
      </c>
      <c r="C90" s="172" t="s">
        <v>1856</v>
      </c>
      <c r="D90" s="356">
        <v>27</v>
      </c>
      <c r="E90" s="356">
        <v>6</v>
      </c>
      <c r="F90" s="356"/>
      <c r="G90" s="356">
        <v>102</v>
      </c>
      <c r="H90" s="356">
        <v>148</v>
      </c>
      <c r="I90" s="356">
        <v>250</v>
      </c>
      <c r="J90" s="381" t="s">
        <v>140</v>
      </c>
    </row>
    <row r="91" spans="1:10" ht="36.75" customHeight="1" x14ac:dyDescent="0.25">
      <c r="A91" s="356">
        <v>20</v>
      </c>
      <c r="B91" s="114" t="s">
        <v>1858</v>
      </c>
      <c r="C91" s="172" t="s">
        <v>1854</v>
      </c>
      <c r="D91" s="356">
        <v>1</v>
      </c>
      <c r="E91" s="356">
        <v>34</v>
      </c>
      <c r="F91" s="356"/>
      <c r="G91" s="356">
        <v>435</v>
      </c>
      <c r="H91" s="356">
        <v>45</v>
      </c>
      <c r="I91" s="356">
        <v>480</v>
      </c>
      <c r="J91" s="355" t="s">
        <v>385</v>
      </c>
    </row>
    <row r="92" spans="1:10" ht="23.25" customHeight="1" x14ac:dyDescent="0.25">
      <c r="A92" s="356">
        <v>21</v>
      </c>
      <c r="B92" s="114" t="s">
        <v>1862</v>
      </c>
      <c r="C92" s="172">
        <v>45228</v>
      </c>
      <c r="D92" s="356">
        <v>1</v>
      </c>
      <c r="E92" s="356">
        <v>12</v>
      </c>
      <c r="F92" s="356"/>
      <c r="G92" s="356">
        <v>48</v>
      </c>
      <c r="H92" s="356">
        <v>48</v>
      </c>
      <c r="I92" s="356">
        <v>96</v>
      </c>
      <c r="J92" s="385" t="s">
        <v>385</v>
      </c>
    </row>
    <row r="93" spans="1:10" ht="35.25" customHeight="1" x14ac:dyDescent="0.25">
      <c r="A93" s="356">
        <v>22</v>
      </c>
      <c r="B93" s="114" t="s">
        <v>1863</v>
      </c>
      <c r="C93" s="172">
        <v>45228</v>
      </c>
      <c r="D93" s="356">
        <v>15</v>
      </c>
      <c r="E93" s="356">
        <v>20</v>
      </c>
      <c r="F93" s="356"/>
      <c r="G93" s="356">
        <v>138</v>
      </c>
      <c r="H93" s="356">
        <v>66</v>
      </c>
      <c r="I93" s="356">
        <v>204</v>
      </c>
      <c r="J93" s="355" t="s">
        <v>1864</v>
      </c>
    </row>
    <row r="94" spans="1:10" ht="24" customHeight="1" x14ac:dyDescent="0.25">
      <c r="A94" s="356">
        <v>23</v>
      </c>
      <c r="B94" s="114" t="s">
        <v>1865</v>
      </c>
      <c r="C94" s="172">
        <v>45229</v>
      </c>
      <c r="D94" s="356">
        <v>1</v>
      </c>
      <c r="E94" s="356">
        <v>6</v>
      </c>
      <c r="F94" s="356"/>
      <c r="G94" s="356">
        <v>53</v>
      </c>
      <c r="H94" s="356">
        <v>47</v>
      </c>
      <c r="I94" s="356">
        <v>100</v>
      </c>
      <c r="J94" s="166" t="s">
        <v>25</v>
      </c>
    </row>
    <row r="95" spans="1:10" ht="30.75" customHeight="1" x14ac:dyDescent="0.25">
      <c r="A95" s="356">
        <v>24</v>
      </c>
      <c r="B95" s="450" t="s">
        <v>1876</v>
      </c>
      <c r="C95" s="172" t="s">
        <v>1877</v>
      </c>
      <c r="D95" s="356">
        <v>19</v>
      </c>
      <c r="E95" s="356">
        <v>19</v>
      </c>
      <c r="F95" s="356"/>
      <c r="G95" s="356">
        <v>96</v>
      </c>
      <c r="H95" s="356">
        <v>68</v>
      </c>
      <c r="I95" s="356">
        <v>164</v>
      </c>
      <c r="J95" s="114" t="s">
        <v>1878</v>
      </c>
    </row>
    <row r="96" spans="1:10" ht="20.25" customHeight="1" x14ac:dyDescent="0.25">
      <c r="A96" s="356">
        <v>25</v>
      </c>
      <c r="B96" s="114" t="s">
        <v>1879</v>
      </c>
      <c r="C96" s="172">
        <v>45241</v>
      </c>
      <c r="D96" s="356">
        <v>21</v>
      </c>
      <c r="E96" s="356">
        <v>34</v>
      </c>
      <c r="F96" s="356"/>
      <c r="G96" s="356">
        <v>280</v>
      </c>
      <c r="H96" s="356"/>
      <c r="I96" s="356">
        <v>280</v>
      </c>
      <c r="J96" s="355" t="s">
        <v>24</v>
      </c>
    </row>
    <row r="97" spans="1:10" ht="33" customHeight="1" x14ac:dyDescent="0.25">
      <c r="A97" s="356">
        <v>26</v>
      </c>
      <c r="B97" s="114" t="s">
        <v>1925</v>
      </c>
      <c r="C97" s="172" t="s">
        <v>1926</v>
      </c>
      <c r="D97" s="356">
        <v>1</v>
      </c>
      <c r="E97" s="356">
        <v>11</v>
      </c>
      <c r="F97" s="356"/>
      <c r="G97" s="356">
        <v>42</v>
      </c>
      <c r="H97" s="356">
        <v>58</v>
      </c>
      <c r="I97" s="356">
        <v>100</v>
      </c>
      <c r="J97" s="355" t="s">
        <v>24</v>
      </c>
    </row>
    <row r="98" spans="1:10" ht="45" customHeight="1" x14ac:dyDescent="0.25">
      <c r="A98" s="356">
        <v>27</v>
      </c>
      <c r="B98" s="114" t="s">
        <v>1927</v>
      </c>
      <c r="C98" s="172" t="s">
        <v>1928</v>
      </c>
      <c r="D98" s="356">
        <v>16</v>
      </c>
      <c r="E98" s="356">
        <v>43</v>
      </c>
      <c r="F98" s="356"/>
      <c r="G98" s="356">
        <v>562</v>
      </c>
      <c r="H98" s="356">
        <v>229</v>
      </c>
      <c r="I98" s="356">
        <v>791</v>
      </c>
      <c r="J98" s="355" t="s">
        <v>26</v>
      </c>
    </row>
    <row r="99" spans="1:10" ht="17.25" customHeight="1" x14ac:dyDescent="0.25">
      <c r="A99" s="356">
        <v>28</v>
      </c>
      <c r="B99" s="114" t="s">
        <v>1965</v>
      </c>
      <c r="C99" s="172">
        <v>45257</v>
      </c>
      <c r="D99" s="356">
        <v>9</v>
      </c>
      <c r="E99" s="356">
        <v>13</v>
      </c>
      <c r="F99" s="356"/>
      <c r="G99" s="356">
        <v>79</v>
      </c>
      <c r="H99" s="356">
        <v>51</v>
      </c>
      <c r="I99" s="356">
        <v>130</v>
      </c>
      <c r="J99" s="355" t="s">
        <v>1966</v>
      </c>
    </row>
    <row r="100" spans="1:10" ht="30.75" customHeight="1" x14ac:dyDescent="0.25">
      <c r="A100" s="406">
        <v>29</v>
      </c>
      <c r="B100" s="114" t="s">
        <v>2052</v>
      </c>
      <c r="C100" s="172">
        <v>45260</v>
      </c>
      <c r="D100" s="406"/>
      <c r="E100" s="406"/>
      <c r="F100" s="406"/>
      <c r="G100" s="406">
        <v>33</v>
      </c>
      <c r="H100" s="406">
        <v>41</v>
      </c>
      <c r="I100" s="406">
        <v>74</v>
      </c>
      <c r="J100" s="166" t="s">
        <v>25</v>
      </c>
    </row>
    <row r="101" spans="1:10" ht="28.5" customHeight="1" x14ac:dyDescent="0.25">
      <c r="A101" s="356">
        <v>30</v>
      </c>
      <c r="B101" s="114" t="s">
        <v>1983</v>
      </c>
      <c r="C101" s="172">
        <v>45262</v>
      </c>
      <c r="D101" s="356"/>
      <c r="E101" s="356"/>
      <c r="F101" s="356"/>
      <c r="G101" s="356">
        <v>104</v>
      </c>
      <c r="H101" s="356"/>
      <c r="I101" s="356">
        <v>104</v>
      </c>
      <c r="J101" s="449" t="s">
        <v>2045</v>
      </c>
    </row>
    <row r="102" spans="1:10" ht="30" customHeight="1" x14ac:dyDescent="0.25">
      <c r="A102" s="356">
        <v>31</v>
      </c>
      <c r="B102" s="114" t="s">
        <v>1984</v>
      </c>
      <c r="C102" s="172">
        <v>45262</v>
      </c>
      <c r="D102" s="356">
        <v>3</v>
      </c>
      <c r="E102" s="356">
        <v>12</v>
      </c>
      <c r="F102" s="356"/>
      <c r="G102" s="356">
        <v>80</v>
      </c>
      <c r="H102" s="356">
        <v>88</v>
      </c>
      <c r="I102" s="356">
        <v>168</v>
      </c>
      <c r="J102" s="355" t="s">
        <v>24</v>
      </c>
    </row>
    <row r="103" spans="1:10" ht="30" customHeight="1" x14ac:dyDescent="0.25">
      <c r="A103" s="422">
        <v>32</v>
      </c>
      <c r="B103" s="114" t="s">
        <v>2042</v>
      </c>
      <c r="C103" s="172">
        <v>45270</v>
      </c>
      <c r="D103" s="422">
        <v>12</v>
      </c>
      <c r="E103" s="422"/>
      <c r="F103" s="422"/>
      <c r="G103" s="422">
        <v>32</v>
      </c>
      <c r="H103" s="422"/>
      <c r="I103" s="422">
        <v>32</v>
      </c>
      <c r="J103" s="421" t="s">
        <v>385</v>
      </c>
    </row>
    <row r="104" spans="1:10" ht="17.25" customHeight="1" x14ac:dyDescent="0.25">
      <c r="A104" s="422">
        <v>33</v>
      </c>
      <c r="B104" s="114" t="s">
        <v>2043</v>
      </c>
      <c r="C104" s="172">
        <v>45271</v>
      </c>
      <c r="D104" s="422">
        <v>12</v>
      </c>
      <c r="E104" s="422"/>
      <c r="F104" s="422"/>
      <c r="G104" s="422"/>
      <c r="H104" s="422"/>
      <c r="I104" s="422">
        <v>254</v>
      </c>
      <c r="J104" s="166" t="s">
        <v>25</v>
      </c>
    </row>
    <row r="105" spans="1:10" ht="30" customHeight="1" x14ac:dyDescent="0.25">
      <c r="A105" s="412">
        <v>34</v>
      </c>
      <c r="B105" s="114" t="s">
        <v>2044</v>
      </c>
      <c r="C105" s="172">
        <v>45276</v>
      </c>
      <c r="D105" s="412">
        <v>7</v>
      </c>
      <c r="E105" s="412"/>
      <c r="F105" s="412"/>
      <c r="G105" s="412"/>
      <c r="H105" s="412"/>
      <c r="I105" s="412">
        <v>60</v>
      </c>
      <c r="J105" s="411" t="s">
        <v>2045</v>
      </c>
    </row>
    <row r="106" spans="1:10" ht="17.25" customHeight="1" x14ac:dyDescent="0.25">
      <c r="A106" s="356"/>
      <c r="B106" s="114"/>
      <c r="C106" s="172"/>
      <c r="D106" s="356"/>
      <c r="E106" s="356"/>
      <c r="F106" s="356"/>
      <c r="G106" s="419">
        <f>SUM(G69:G105)</f>
        <v>4914</v>
      </c>
      <c r="H106" s="419">
        <f>SUM(H69:H105)</f>
        <v>2562</v>
      </c>
      <c r="I106" s="419">
        <f>SUM(I69:I105)</f>
        <v>7789</v>
      </c>
      <c r="J106" s="355"/>
    </row>
    <row r="107" spans="1:10" ht="30" customHeight="1" x14ac:dyDescent="0.25">
      <c r="A107" s="467" t="s">
        <v>746</v>
      </c>
      <c r="B107" s="468"/>
      <c r="C107" s="468"/>
      <c r="D107" s="468"/>
      <c r="E107" s="468"/>
      <c r="F107" s="468"/>
      <c r="G107" s="468"/>
      <c r="H107" s="468"/>
      <c r="I107" s="468"/>
      <c r="J107" s="469"/>
    </row>
    <row r="108" spans="1:10" hidden="1" x14ac:dyDescent="0.25">
      <c r="A108" s="470"/>
      <c r="B108" s="471"/>
      <c r="C108" s="471"/>
      <c r="D108" s="471"/>
      <c r="E108" s="471"/>
      <c r="F108" s="471"/>
      <c r="G108" s="471"/>
      <c r="H108" s="471"/>
      <c r="I108" s="471"/>
      <c r="J108" s="472"/>
    </row>
    <row r="109" spans="1:10" hidden="1" x14ac:dyDescent="0.25">
      <c r="A109" s="473"/>
      <c r="B109" s="474"/>
      <c r="C109" s="474"/>
      <c r="D109" s="474"/>
      <c r="E109" s="474"/>
      <c r="F109" s="474"/>
      <c r="G109" s="474"/>
      <c r="H109" s="474"/>
      <c r="I109" s="474"/>
      <c r="J109" s="475"/>
    </row>
    <row r="110" spans="1:10" x14ac:dyDescent="0.25">
      <c r="B110" s="36"/>
      <c r="C110" s="36" t="s">
        <v>93</v>
      </c>
      <c r="D110" s="8"/>
      <c r="E110" s="8"/>
    </row>
    <row r="111" spans="1:10" x14ac:dyDescent="0.25">
      <c r="B111" s="36"/>
      <c r="C111" s="36" t="s">
        <v>94</v>
      </c>
      <c r="D111" s="8"/>
      <c r="E111" s="8"/>
    </row>
    <row r="112" spans="1:10" x14ac:dyDescent="0.25">
      <c r="B112" s="36"/>
      <c r="C112" s="8"/>
      <c r="D112" s="8"/>
      <c r="E112" s="8"/>
    </row>
    <row r="113" spans="2:2" x14ac:dyDescent="0.25">
      <c r="B113" s="35"/>
    </row>
    <row r="114" spans="2:2" x14ac:dyDescent="0.25">
      <c r="B114" s="35"/>
    </row>
  </sheetData>
  <mergeCells count="23">
    <mergeCell ref="A107:J109"/>
    <mergeCell ref="D5:D8"/>
    <mergeCell ref="E5:F8"/>
    <mergeCell ref="B5:B8"/>
    <mergeCell ref="E32:F32"/>
    <mergeCell ref="E64:F64"/>
    <mergeCell ref="A30:J30"/>
    <mergeCell ref="A68:J68"/>
    <mergeCell ref="C72:D72"/>
    <mergeCell ref="J71:J72"/>
    <mergeCell ref="B71:B72"/>
    <mergeCell ref="A71:A72"/>
    <mergeCell ref="B74:B76"/>
    <mergeCell ref="A74:A76"/>
    <mergeCell ref="C74:D74"/>
    <mergeCell ref="J74:J76"/>
    <mergeCell ref="B2:I3"/>
    <mergeCell ref="A10:J10"/>
    <mergeCell ref="E11:F11"/>
    <mergeCell ref="J5:J8"/>
    <mergeCell ref="G5:I7"/>
    <mergeCell ref="C5:C8"/>
    <mergeCell ref="A5:A8"/>
  </mergeCells>
  <pageMargins left="0.25" right="0.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3"/>
  <sheetViews>
    <sheetView view="pageLayout" workbookViewId="0">
      <selection sqref="A1:AY37"/>
    </sheetView>
  </sheetViews>
  <sheetFormatPr defaultColWidth="2.85546875" defaultRowHeight="13.5" customHeight="1" x14ac:dyDescent="0.25"/>
  <cols>
    <col min="1" max="1" width="3.28515625" customWidth="1"/>
    <col min="2" max="2" width="12.7109375" customWidth="1"/>
    <col min="3" max="3" width="2.42578125" customWidth="1"/>
    <col min="4" max="4" width="2.85546875" customWidth="1"/>
    <col min="5" max="5" width="3" customWidth="1"/>
    <col min="6" max="6" width="2.42578125" customWidth="1"/>
    <col min="7" max="7" width="2.5703125" customWidth="1"/>
    <col min="8" max="8" width="2.42578125" customWidth="1"/>
    <col min="9" max="9" width="3" customWidth="1"/>
    <col min="10" max="10" width="2.7109375" customWidth="1"/>
    <col min="11" max="11" width="3.42578125" customWidth="1"/>
    <col min="12" max="12" width="2.42578125" customWidth="1"/>
    <col min="13" max="13" width="3" customWidth="1"/>
    <col min="14" max="14" width="2.85546875" customWidth="1"/>
    <col min="15" max="15" width="3" customWidth="1"/>
    <col min="16" max="16" width="2.42578125" customWidth="1"/>
    <col min="17" max="17" width="3" customWidth="1"/>
    <col min="18" max="18" width="2.5703125" customWidth="1"/>
    <col min="19" max="19" width="2.85546875" customWidth="1"/>
    <col min="20" max="20" width="2.5703125" customWidth="1"/>
    <col min="21" max="21" width="3" customWidth="1"/>
    <col min="22" max="22" width="2.85546875" customWidth="1"/>
    <col min="23" max="23" width="3.28515625" customWidth="1"/>
    <col min="24" max="24" width="2.42578125" customWidth="1"/>
    <col min="25" max="25" width="3" customWidth="1"/>
    <col min="26" max="26" width="2.85546875" customWidth="1"/>
    <col min="27" max="27" width="2.5703125" customWidth="1"/>
    <col min="28" max="28" width="2.85546875" customWidth="1"/>
    <col min="29" max="30" width="2.5703125" customWidth="1"/>
    <col min="31" max="31" width="3.42578125" customWidth="1"/>
    <col min="32" max="32" width="2.42578125" customWidth="1"/>
    <col min="33" max="33" width="3" customWidth="1"/>
    <col min="34" max="34" width="2.85546875" customWidth="1"/>
    <col min="35" max="35" width="3.140625" customWidth="1"/>
    <col min="36" max="36" width="2.7109375" customWidth="1"/>
    <col min="37" max="37" width="2.85546875" customWidth="1"/>
    <col min="38" max="38" width="2.5703125" customWidth="1"/>
    <col min="39" max="39" width="2.85546875" customWidth="1"/>
    <col min="40" max="40" width="2.7109375" customWidth="1"/>
    <col min="41" max="41" width="2.5703125" hidden="1" customWidth="1"/>
    <col min="42" max="42" width="1.5703125" hidden="1" customWidth="1"/>
    <col min="43" max="43" width="2.85546875" hidden="1" customWidth="1"/>
    <col min="44" max="44" width="2.5703125" customWidth="1"/>
    <col min="45" max="45" width="2.85546875" customWidth="1"/>
    <col min="46" max="46" width="3.28515625" customWidth="1"/>
    <col min="47" max="47" width="3.5703125" customWidth="1"/>
    <col min="48" max="48" width="3" customWidth="1"/>
    <col min="49" max="49" width="3.7109375" customWidth="1"/>
    <col min="50" max="50" width="4.5703125" hidden="1" customWidth="1"/>
    <col min="51" max="51" width="4" customWidth="1"/>
  </cols>
  <sheetData>
    <row r="1" spans="1:55" ht="19.5" customHeight="1" x14ac:dyDescent="0.25">
      <c r="A1" s="14"/>
      <c r="B1" s="14"/>
      <c r="C1" s="9"/>
      <c r="D1" s="9"/>
      <c r="E1" s="9"/>
      <c r="F1" s="9"/>
      <c r="G1" s="9"/>
      <c r="H1" s="495" t="s">
        <v>1070</v>
      </c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84"/>
      <c r="AN1" s="84"/>
      <c r="AO1" s="18"/>
      <c r="AP1" s="9"/>
      <c r="AQ1" s="18"/>
      <c r="AR1" s="18"/>
      <c r="AS1" s="18"/>
      <c r="AT1" s="18"/>
      <c r="AU1" s="18"/>
      <c r="AV1" s="18"/>
      <c r="AW1" s="9"/>
      <c r="AX1" s="9"/>
    </row>
    <row r="2" spans="1:55" ht="14.25" customHeight="1" x14ac:dyDescent="0.25">
      <c r="A2" s="14"/>
      <c r="B2" s="14" t="s">
        <v>1071</v>
      </c>
      <c r="C2" s="10"/>
      <c r="D2" s="10"/>
      <c r="E2" s="496"/>
      <c r="F2" s="496"/>
      <c r="G2" s="496"/>
      <c r="H2" s="496"/>
      <c r="I2" s="496"/>
      <c r="J2" s="9"/>
      <c r="K2" s="9"/>
      <c r="L2" s="9"/>
      <c r="M2" s="9"/>
      <c r="N2" s="9"/>
      <c r="O2" s="9"/>
      <c r="P2" s="9"/>
      <c r="Q2" s="9"/>
      <c r="R2" s="9"/>
      <c r="S2" s="246" t="s">
        <v>90</v>
      </c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425"/>
      <c r="AS2" s="425"/>
      <c r="AT2" s="425"/>
      <c r="AU2" s="425"/>
      <c r="AV2" s="425"/>
      <c r="AW2" s="9"/>
      <c r="AX2" s="9"/>
    </row>
    <row r="3" spans="1:55" ht="0.75" hidden="1" customHeight="1" x14ac:dyDescent="0.25">
      <c r="A3" s="14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1"/>
      <c r="AJ3" s="20"/>
      <c r="AK3" s="21"/>
      <c r="AL3" s="20"/>
      <c r="AM3" s="19"/>
      <c r="AN3" s="19"/>
      <c r="AO3" s="22"/>
      <c r="AP3" s="19"/>
      <c r="AQ3" s="21"/>
      <c r="AR3" s="22"/>
      <c r="AS3" s="22"/>
      <c r="AT3" s="22"/>
      <c r="AU3" s="22"/>
      <c r="AV3" s="22"/>
      <c r="AW3" s="9"/>
      <c r="AX3" s="9"/>
    </row>
    <row r="4" spans="1:55" ht="16.5" customHeight="1" x14ac:dyDescent="0.25">
      <c r="A4" s="537" t="s">
        <v>0</v>
      </c>
      <c r="B4" s="540" t="s">
        <v>28</v>
      </c>
      <c r="C4" s="497" t="s">
        <v>117</v>
      </c>
      <c r="D4" s="498"/>
      <c r="E4" s="497" t="s">
        <v>62</v>
      </c>
      <c r="F4" s="542"/>
      <c r="G4" s="497" t="s">
        <v>63</v>
      </c>
      <c r="H4" s="545"/>
      <c r="I4" s="497" t="s">
        <v>486</v>
      </c>
      <c r="J4" s="498"/>
      <c r="K4" s="497" t="s">
        <v>33</v>
      </c>
      <c r="L4" s="498"/>
      <c r="M4" s="501" t="s">
        <v>34</v>
      </c>
      <c r="N4" s="502"/>
      <c r="O4" s="505" t="s">
        <v>31</v>
      </c>
      <c r="P4" s="505"/>
      <c r="Q4" s="506" t="s">
        <v>485</v>
      </c>
      <c r="R4" s="507"/>
      <c r="S4" s="506" t="s">
        <v>35</v>
      </c>
      <c r="T4" s="507"/>
      <c r="U4" s="506" t="s">
        <v>30</v>
      </c>
      <c r="V4" s="507"/>
      <c r="W4" s="512" t="s">
        <v>64</v>
      </c>
      <c r="X4" s="513"/>
      <c r="Y4" s="513"/>
      <c r="Z4" s="514"/>
      <c r="AA4" s="497" t="s">
        <v>36</v>
      </c>
      <c r="AB4" s="498"/>
      <c r="AC4" s="497" t="s">
        <v>487</v>
      </c>
      <c r="AD4" s="510"/>
      <c r="AE4" s="515" t="s">
        <v>488</v>
      </c>
      <c r="AF4" s="516"/>
      <c r="AG4" s="506" t="s">
        <v>29</v>
      </c>
      <c r="AH4" s="507"/>
      <c r="AI4" s="506" t="s">
        <v>65</v>
      </c>
      <c r="AJ4" s="507"/>
      <c r="AK4" s="519" t="s">
        <v>489</v>
      </c>
      <c r="AL4" s="520"/>
      <c r="AM4" s="497" t="s">
        <v>67</v>
      </c>
      <c r="AN4" s="498"/>
      <c r="AO4" s="512" t="s">
        <v>66</v>
      </c>
      <c r="AP4" s="514"/>
      <c r="AQ4" s="523" t="s">
        <v>2051</v>
      </c>
      <c r="AR4" s="524"/>
      <c r="AS4" s="524"/>
      <c r="AT4" s="525"/>
      <c r="AU4" s="501" t="s">
        <v>273</v>
      </c>
      <c r="AV4" s="502"/>
      <c r="AW4" s="535" t="s">
        <v>37</v>
      </c>
      <c r="AX4" s="532" t="s">
        <v>39</v>
      </c>
      <c r="AY4" s="529" t="s">
        <v>38</v>
      </c>
    </row>
    <row r="5" spans="1:55" ht="21" customHeight="1" x14ac:dyDescent="0.25">
      <c r="A5" s="538"/>
      <c r="B5" s="541"/>
      <c r="C5" s="499"/>
      <c r="D5" s="500"/>
      <c r="E5" s="543"/>
      <c r="F5" s="544"/>
      <c r="G5" s="546"/>
      <c r="H5" s="547"/>
      <c r="I5" s="499"/>
      <c r="J5" s="500"/>
      <c r="K5" s="499"/>
      <c r="L5" s="500"/>
      <c r="M5" s="503"/>
      <c r="N5" s="504"/>
      <c r="O5" s="505"/>
      <c r="P5" s="505"/>
      <c r="Q5" s="508"/>
      <c r="R5" s="509"/>
      <c r="S5" s="508"/>
      <c r="T5" s="509"/>
      <c r="U5" s="508"/>
      <c r="V5" s="509"/>
      <c r="W5" s="506" t="s">
        <v>68</v>
      </c>
      <c r="X5" s="507"/>
      <c r="Y5" s="506" t="s">
        <v>69</v>
      </c>
      <c r="Z5" s="507"/>
      <c r="AA5" s="499"/>
      <c r="AB5" s="500"/>
      <c r="AC5" s="499"/>
      <c r="AD5" s="511"/>
      <c r="AE5" s="517"/>
      <c r="AF5" s="518"/>
      <c r="AG5" s="508"/>
      <c r="AH5" s="509"/>
      <c r="AI5" s="508"/>
      <c r="AJ5" s="509"/>
      <c r="AK5" s="521"/>
      <c r="AL5" s="522"/>
      <c r="AM5" s="499"/>
      <c r="AN5" s="500"/>
      <c r="AO5" s="430" t="s">
        <v>70</v>
      </c>
      <c r="AP5" s="431"/>
      <c r="AQ5" s="526"/>
      <c r="AR5" s="527"/>
      <c r="AS5" s="527"/>
      <c r="AT5" s="528"/>
      <c r="AU5" s="503"/>
      <c r="AV5" s="504"/>
      <c r="AW5" s="535"/>
      <c r="AX5" s="533"/>
      <c r="AY5" s="530"/>
    </row>
    <row r="6" spans="1:55" ht="10.5" customHeight="1" x14ac:dyDescent="0.25">
      <c r="A6" s="539"/>
      <c r="B6" s="541"/>
      <c r="C6" s="426" t="s">
        <v>71</v>
      </c>
      <c r="D6" s="426" t="s">
        <v>37</v>
      </c>
      <c r="E6" s="426" t="s">
        <v>71</v>
      </c>
      <c r="F6" s="426" t="s">
        <v>37</v>
      </c>
      <c r="G6" s="426" t="s">
        <v>71</v>
      </c>
      <c r="H6" s="426" t="s">
        <v>37</v>
      </c>
      <c r="I6" s="426" t="s">
        <v>71</v>
      </c>
      <c r="J6" s="426" t="s">
        <v>37</v>
      </c>
      <c r="K6" s="426" t="s">
        <v>71</v>
      </c>
      <c r="L6" s="426" t="s">
        <v>37</v>
      </c>
      <c r="M6" s="426" t="s">
        <v>71</v>
      </c>
      <c r="N6" s="426" t="s">
        <v>37</v>
      </c>
      <c r="O6" s="426" t="s">
        <v>71</v>
      </c>
      <c r="P6" s="426" t="s">
        <v>37</v>
      </c>
      <c r="Q6" s="426" t="s">
        <v>71</v>
      </c>
      <c r="R6" s="426" t="s">
        <v>37</v>
      </c>
      <c r="S6" s="426" t="s">
        <v>71</v>
      </c>
      <c r="T6" s="426" t="s">
        <v>37</v>
      </c>
      <c r="U6" s="426" t="s">
        <v>71</v>
      </c>
      <c r="V6" s="426" t="s">
        <v>37</v>
      </c>
      <c r="W6" s="426" t="s">
        <v>71</v>
      </c>
      <c r="X6" s="426" t="s">
        <v>37</v>
      </c>
      <c r="Y6" s="426" t="s">
        <v>71</v>
      </c>
      <c r="Z6" s="426" t="s">
        <v>37</v>
      </c>
      <c r="AA6" s="426" t="s">
        <v>71</v>
      </c>
      <c r="AB6" s="426" t="s">
        <v>37</v>
      </c>
      <c r="AC6" s="426" t="s">
        <v>71</v>
      </c>
      <c r="AD6" s="426" t="s">
        <v>37</v>
      </c>
      <c r="AE6" s="426" t="s">
        <v>71</v>
      </c>
      <c r="AF6" s="426" t="s">
        <v>37</v>
      </c>
      <c r="AG6" s="426" t="s">
        <v>71</v>
      </c>
      <c r="AH6" s="426" t="s">
        <v>37</v>
      </c>
      <c r="AI6" s="426" t="s">
        <v>71</v>
      </c>
      <c r="AJ6" s="426" t="s">
        <v>37</v>
      </c>
      <c r="AK6" s="426" t="s">
        <v>71</v>
      </c>
      <c r="AL6" s="426" t="s">
        <v>37</v>
      </c>
      <c r="AM6" s="426" t="s">
        <v>71</v>
      </c>
      <c r="AN6" s="426" t="s">
        <v>37</v>
      </c>
      <c r="AO6" s="426" t="s">
        <v>37</v>
      </c>
      <c r="AP6" s="426" t="s">
        <v>71</v>
      </c>
      <c r="AQ6" s="426" t="s">
        <v>37</v>
      </c>
      <c r="AR6" s="427" t="s">
        <v>425</v>
      </c>
      <c r="AS6" s="427" t="s">
        <v>426</v>
      </c>
      <c r="AT6" s="428" t="s">
        <v>427</v>
      </c>
      <c r="AU6" s="426" t="s">
        <v>71</v>
      </c>
      <c r="AV6" s="426" t="s">
        <v>37</v>
      </c>
      <c r="AW6" s="535"/>
      <c r="AX6" s="534"/>
      <c r="AY6" s="531"/>
    </row>
    <row r="7" spans="1:55" ht="15" customHeight="1" x14ac:dyDescent="0.25">
      <c r="A7" s="13">
        <v>1</v>
      </c>
      <c r="B7" s="11" t="s">
        <v>41</v>
      </c>
      <c r="C7" s="95"/>
      <c r="D7" s="95"/>
      <c r="E7" s="96" t="s">
        <v>111</v>
      </c>
      <c r="F7" s="96">
        <v>22</v>
      </c>
      <c r="G7" s="96"/>
      <c r="H7" s="96"/>
      <c r="I7" s="96" t="s">
        <v>113</v>
      </c>
      <c r="J7" s="96">
        <v>24</v>
      </c>
      <c r="K7" s="96" t="s">
        <v>110</v>
      </c>
      <c r="L7" s="96">
        <v>25</v>
      </c>
      <c r="M7" s="96"/>
      <c r="N7" s="96"/>
      <c r="O7" s="96" t="s">
        <v>112</v>
      </c>
      <c r="P7" s="96">
        <v>26</v>
      </c>
      <c r="Q7" s="96"/>
      <c r="R7" s="96"/>
      <c r="S7" s="96"/>
      <c r="T7" s="96"/>
      <c r="U7" s="96"/>
      <c r="V7" s="96"/>
      <c r="W7" s="96"/>
      <c r="X7" s="96"/>
      <c r="Y7" s="96"/>
      <c r="Z7" s="102"/>
      <c r="AA7" s="96" t="s">
        <v>109</v>
      </c>
      <c r="AB7" s="102">
        <v>30</v>
      </c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423"/>
      <c r="AQ7" s="429"/>
      <c r="AR7" s="448"/>
      <c r="AS7" s="448">
        <v>1</v>
      </c>
      <c r="AT7" s="448"/>
      <c r="AU7" s="424" t="s">
        <v>2046</v>
      </c>
      <c r="AV7" s="424">
        <v>15</v>
      </c>
      <c r="AW7" s="98">
        <v>142</v>
      </c>
      <c r="AX7" s="99"/>
      <c r="AY7" s="100">
        <v>15</v>
      </c>
    </row>
    <row r="8" spans="1:55" ht="15" customHeight="1" x14ac:dyDescent="0.25">
      <c r="A8" s="13">
        <v>2</v>
      </c>
      <c r="B8" s="11" t="s">
        <v>40</v>
      </c>
      <c r="C8" s="101"/>
      <c r="D8" s="95"/>
      <c r="E8" s="96"/>
      <c r="F8" s="96"/>
      <c r="G8" s="96"/>
      <c r="H8" s="91"/>
      <c r="I8" s="96"/>
      <c r="J8" s="96"/>
      <c r="K8" s="96"/>
      <c r="L8" s="96">
        <v>20</v>
      </c>
      <c r="M8" s="96" t="s">
        <v>107</v>
      </c>
      <c r="N8" s="96">
        <v>25</v>
      </c>
      <c r="O8" s="96"/>
      <c r="P8" s="96"/>
      <c r="Q8" s="96" t="s">
        <v>116</v>
      </c>
      <c r="R8" s="96">
        <v>19</v>
      </c>
      <c r="S8" s="96"/>
      <c r="T8" s="96"/>
      <c r="U8" s="96"/>
      <c r="V8" s="96"/>
      <c r="W8" s="96" t="s">
        <v>112</v>
      </c>
      <c r="X8" s="96">
        <v>26</v>
      </c>
      <c r="Y8" s="96"/>
      <c r="Z8" s="102"/>
      <c r="AA8" s="96"/>
      <c r="AB8" s="102"/>
      <c r="AC8" s="96" t="s">
        <v>106</v>
      </c>
      <c r="AD8" s="96">
        <v>27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423"/>
      <c r="AQ8" s="429"/>
      <c r="AR8" s="448"/>
      <c r="AS8" s="448"/>
      <c r="AT8" s="448"/>
      <c r="AU8" s="424" t="s">
        <v>109</v>
      </c>
      <c r="AV8" s="424">
        <v>30</v>
      </c>
      <c r="AW8" s="98">
        <v>147</v>
      </c>
      <c r="AX8" s="99"/>
      <c r="AY8" s="103">
        <v>14</v>
      </c>
    </row>
    <row r="9" spans="1:55" ht="15.75" customHeight="1" x14ac:dyDescent="0.25">
      <c r="A9" s="23">
        <v>3</v>
      </c>
      <c r="B9" s="11" t="s">
        <v>42</v>
      </c>
      <c r="C9" s="101"/>
      <c r="D9" s="95"/>
      <c r="E9" s="96"/>
      <c r="F9" s="96"/>
      <c r="G9" s="96"/>
      <c r="H9" s="91"/>
      <c r="I9" s="96"/>
      <c r="J9" s="96"/>
      <c r="K9" s="96"/>
      <c r="L9" s="96"/>
      <c r="M9" s="96"/>
      <c r="N9" s="96"/>
      <c r="O9" s="96"/>
      <c r="P9" s="96"/>
      <c r="Q9" s="96" t="s">
        <v>111</v>
      </c>
      <c r="R9" s="96">
        <v>22</v>
      </c>
      <c r="S9" s="96"/>
      <c r="T9" s="96"/>
      <c r="U9" s="96"/>
      <c r="V9" s="96"/>
      <c r="W9" s="96"/>
      <c r="X9" s="96"/>
      <c r="Y9" s="96"/>
      <c r="Z9" s="96"/>
      <c r="AA9" s="96"/>
      <c r="AB9" s="102"/>
      <c r="AC9" s="96"/>
      <c r="AD9" s="96"/>
      <c r="AE9" s="96"/>
      <c r="AF9" s="96"/>
      <c r="AG9" s="96"/>
      <c r="AH9" s="96"/>
      <c r="AI9" s="96" t="s">
        <v>112</v>
      </c>
      <c r="AJ9" s="96">
        <v>26</v>
      </c>
      <c r="AK9" s="96"/>
      <c r="AL9" s="96"/>
      <c r="AM9" s="96"/>
      <c r="AN9" s="96"/>
      <c r="AO9" s="96"/>
      <c r="AP9" s="423"/>
      <c r="AQ9" s="429"/>
      <c r="AR9" s="448"/>
      <c r="AS9" s="448"/>
      <c r="AT9" s="448"/>
      <c r="AU9" s="424" t="s">
        <v>114</v>
      </c>
      <c r="AV9" s="424">
        <v>21</v>
      </c>
      <c r="AW9" s="98">
        <v>69</v>
      </c>
      <c r="AX9" s="99"/>
      <c r="AY9" s="103">
        <v>26</v>
      </c>
    </row>
    <row r="10" spans="1:55" ht="15" customHeight="1" x14ac:dyDescent="0.25">
      <c r="A10" s="23">
        <v>4</v>
      </c>
      <c r="B10" s="11" t="s">
        <v>43</v>
      </c>
      <c r="C10" s="104"/>
      <c r="D10" s="95"/>
      <c r="E10" s="96"/>
      <c r="F10" s="96"/>
      <c r="G10" s="96"/>
      <c r="H10" s="91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 t="s">
        <v>106</v>
      </c>
      <c r="V10" s="96">
        <v>27</v>
      </c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423"/>
      <c r="AQ10" s="429"/>
      <c r="AR10" s="448"/>
      <c r="AS10" s="448"/>
      <c r="AT10" s="448"/>
      <c r="AU10" s="424" t="s">
        <v>2047</v>
      </c>
      <c r="AV10" s="424">
        <v>16</v>
      </c>
      <c r="AW10" s="98">
        <v>43</v>
      </c>
      <c r="AX10" s="99"/>
      <c r="AY10" s="103">
        <v>29</v>
      </c>
      <c r="BC10" s="31"/>
    </row>
    <row r="11" spans="1:55" ht="15" customHeight="1" x14ac:dyDescent="0.25">
      <c r="A11" s="23">
        <v>5</v>
      </c>
      <c r="B11" s="11" t="s">
        <v>44</v>
      </c>
      <c r="C11" s="104"/>
      <c r="D11" s="95"/>
      <c r="E11" s="96"/>
      <c r="F11" s="96"/>
      <c r="G11" s="96"/>
      <c r="H11" s="91"/>
      <c r="I11" s="96" t="s">
        <v>114</v>
      </c>
      <c r="J11" s="96">
        <v>21</v>
      </c>
      <c r="K11" s="96"/>
      <c r="L11" s="96">
        <v>20</v>
      </c>
      <c r="M11" s="96"/>
      <c r="N11" s="96">
        <v>23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423"/>
      <c r="AQ11" s="429"/>
      <c r="AR11" s="448"/>
      <c r="AS11" s="448"/>
      <c r="AT11" s="448"/>
      <c r="AU11" s="424" t="s">
        <v>1072</v>
      </c>
      <c r="AV11" s="424">
        <v>18</v>
      </c>
      <c r="AW11" s="98">
        <v>82</v>
      </c>
      <c r="AX11" s="99"/>
      <c r="AY11" s="103">
        <v>23</v>
      </c>
    </row>
    <row r="12" spans="1:55" ht="15" customHeight="1" x14ac:dyDescent="0.25">
      <c r="A12" s="23">
        <v>6</v>
      </c>
      <c r="B12" s="11" t="s">
        <v>46</v>
      </c>
      <c r="C12" s="101"/>
      <c r="D12" s="95"/>
      <c r="E12" s="96"/>
      <c r="F12" s="96"/>
      <c r="G12" s="96"/>
      <c r="H12" s="91"/>
      <c r="I12" s="96"/>
      <c r="J12" s="96"/>
      <c r="K12" s="96"/>
      <c r="L12" s="96">
        <v>20</v>
      </c>
      <c r="M12" s="96"/>
      <c r="N12" s="96"/>
      <c r="O12" s="96"/>
      <c r="P12" s="96"/>
      <c r="Q12" s="96"/>
      <c r="R12" s="96"/>
      <c r="S12" s="96" t="s">
        <v>106</v>
      </c>
      <c r="T12" s="96">
        <v>27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 t="s">
        <v>107</v>
      </c>
      <c r="AL12" s="96">
        <v>25</v>
      </c>
      <c r="AM12" s="96"/>
      <c r="AN12" s="96"/>
      <c r="AO12" s="96"/>
      <c r="AP12" s="423"/>
      <c r="AQ12" s="429"/>
      <c r="AR12" s="448"/>
      <c r="AS12" s="448"/>
      <c r="AT12" s="448"/>
      <c r="AU12" s="424" t="s">
        <v>110</v>
      </c>
      <c r="AV12" s="424">
        <v>20</v>
      </c>
      <c r="AW12" s="98">
        <v>92</v>
      </c>
      <c r="AX12" s="99"/>
      <c r="AY12" s="103">
        <v>21</v>
      </c>
    </row>
    <row r="13" spans="1:55" ht="15" customHeight="1" x14ac:dyDescent="0.25">
      <c r="A13" s="432">
        <v>7</v>
      </c>
      <c r="B13" s="433" t="s">
        <v>7</v>
      </c>
      <c r="C13" s="434"/>
      <c r="D13" s="435"/>
      <c r="E13" s="436"/>
      <c r="F13" s="436"/>
      <c r="G13" s="436"/>
      <c r="H13" s="437"/>
      <c r="I13" s="436"/>
      <c r="J13" s="436"/>
      <c r="K13" s="436" t="s">
        <v>106</v>
      </c>
      <c r="L13" s="436">
        <v>27</v>
      </c>
      <c r="M13" s="436" t="s">
        <v>112</v>
      </c>
      <c r="N13" s="436">
        <v>26</v>
      </c>
      <c r="O13" s="436" t="s">
        <v>107</v>
      </c>
      <c r="P13" s="436">
        <v>25</v>
      </c>
      <c r="Q13" s="436" t="s">
        <v>108</v>
      </c>
      <c r="R13" s="436">
        <v>29</v>
      </c>
      <c r="S13" s="436" t="s">
        <v>115</v>
      </c>
      <c r="T13" s="436">
        <v>28</v>
      </c>
      <c r="U13" s="436" t="s">
        <v>115</v>
      </c>
      <c r="V13" s="436">
        <v>28</v>
      </c>
      <c r="W13" s="436" t="s">
        <v>115</v>
      </c>
      <c r="X13" s="436">
        <v>28</v>
      </c>
      <c r="Y13" s="436" t="s">
        <v>109</v>
      </c>
      <c r="Z13" s="436">
        <v>30</v>
      </c>
      <c r="AA13" s="436"/>
      <c r="AB13" s="436"/>
      <c r="AC13" s="436" t="s">
        <v>112</v>
      </c>
      <c r="AD13" s="436">
        <v>26</v>
      </c>
      <c r="AE13" s="436" t="s">
        <v>106</v>
      </c>
      <c r="AF13" s="436">
        <v>27</v>
      </c>
      <c r="AG13" s="436"/>
      <c r="AH13" s="436"/>
      <c r="AI13" s="436" t="s">
        <v>108</v>
      </c>
      <c r="AJ13" s="436">
        <v>29</v>
      </c>
      <c r="AK13" s="436" t="s">
        <v>112</v>
      </c>
      <c r="AL13" s="436">
        <v>26</v>
      </c>
      <c r="AM13" s="436"/>
      <c r="AN13" s="436"/>
      <c r="AO13" s="436"/>
      <c r="AP13" s="438"/>
      <c r="AQ13" s="438"/>
      <c r="AR13" s="448"/>
      <c r="AS13" s="448">
        <v>2</v>
      </c>
      <c r="AT13" s="448">
        <v>2</v>
      </c>
      <c r="AU13" s="437" t="s">
        <v>109</v>
      </c>
      <c r="AV13" s="437">
        <v>30</v>
      </c>
      <c r="AW13" s="439">
        <v>359</v>
      </c>
      <c r="AX13" s="440"/>
      <c r="AY13" s="441" t="s">
        <v>106</v>
      </c>
    </row>
    <row r="14" spans="1:55" ht="15.75" customHeight="1" x14ac:dyDescent="0.25">
      <c r="A14" s="23">
        <v>8</v>
      </c>
      <c r="B14" s="12" t="s">
        <v>45</v>
      </c>
      <c r="C14" s="104"/>
      <c r="D14" s="95"/>
      <c r="E14" s="96"/>
      <c r="F14" s="96"/>
      <c r="G14" s="96"/>
      <c r="H14" s="91"/>
      <c r="I14" s="96"/>
      <c r="J14" s="96"/>
      <c r="K14" s="96"/>
      <c r="L14" s="96">
        <v>20</v>
      </c>
      <c r="M14" s="96"/>
      <c r="N14" s="96"/>
      <c r="O14" s="96" t="s">
        <v>110</v>
      </c>
      <c r="P14" s="96">
        <v>20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423"/>
      <c r="AQ14" s="429"/>
      <c r="AR14" s="448"/>
      <c r="AS14" s="448"/>
      <c r="AT14" s="448"/>
      <c r="AU14" s="424" t="s">
        <v>109</v>
      </c>
      <c r="AV14" s="424">
        <v>30</v>
      </c>
      <c r="AW14" s="98">
        <v>70</v>
      </c>
      <c r="AX14" s="99"/>
      <c r="AY14" s="103">
        <v>25</v>
      </c>
    </row>
    <row r="15" spans="1:55" ht="15" customHeight="1" x14ac:dyDescent="0.25">
      <c r="A15" s="23">
        <v>9</v>
      </c>
      <c r="B15" s="11" t="s">
        <v>12</v>
      </c>
      <c r="C15" s="101"/>
      <c r="D15" s="95"/>
      <c r="E15" s="96" t="s">
        <v>113</v>
      </c>
      <c r="F15" s="96">
        <v>24</v>
      </c>
      <c r="G15" s="96" t="s">
        <v>106</v>
      </c>
      <c r="H15" s="91">
        <v>27</v>
      </c>
      <c r="I15" s="96" t="s">
        <v>115</v>
      </c>
      <c r="J15" s="96">
        <v>28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107</v>
      </c>
      <c r="AB15" s="96">
        <v>25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423"/>
      <c r="AQ15" s="429"/>
      <c r="AR15" s="448"/>
      <c r="AS15" s="448"/>
      <c r="AT15" s="448"/>
      <c r="AU15" s="424" t="s">
        <v>113</v>
      </c>
      <c r="AV15" s="424">
        <v>24</v>
      </c>
      <c r="AW15" s="98">
        <v>128</v>
      </c>
      <c r="AX15" s="99"/>
      <c r="AY15" s="100">
        <v>17</v>
      </c>
    </row>
    <row r="16" spans="1:55" ht="15.75" customHeight="1" x14ac:dyDescent="0.25">
      <c r="A16" s="23">
        <v>10</v>
      </c>
      <c r="B16" s="11" t="s">
        <v>47</v>
      </c>
      <c r="C16" s="101"/>
      <c r="D16" s="95"/>
      <c r="E16" s="96" t="s">
        <v>121</v>
      </c>
      <c r="F16" s="96">
        <v>23</v>
      </c>
      <c r="G16" s="96"/>
      <c r="H16" s="91"/>
      <c r="I16" s="96" t="s">
        <v>106</v>
      </c>
      <c r="J16" s="96">
        <v>27</v>
      </c>
      <c r="K16" s="96" t="s">
        <v>112</v>
      </c>
      <c r="L16" s="96">
        <v>26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 t="s">
        <v>121</v>
      </c>
      <c r="X16" s="96">
        <v>23</v>
      </c>
      <c r="Y16" s="96" t="s">
        <v>114</v>
      </c>
      <c r="Z16" s="96">
        <v>21</v>
      </c>
      <c r="AA16" s="96"/>
      <c r="AB16" s="102"/>
      <c r="AC16" s="96"/>
      <c r="AD16" s="96"/>
      <c r="AE16" s="96"/>
      <c r="AF16" s="96"/>
      <c r="AG16" s="96" t="s">
        <v>121</v>
      </c>
      <c r="AH16" s="96">
        <v>23</v>
      </c>
      <c r="AI16" s="96"/>
      <c r="AJ16" s="96"/>
      <c r="AK16" s="96"/>
      <c r="AL16" s="96"/>
      <c r="AM16" s="96"/>
      <c r="AN16" s="96"/>
      <c r="AO16" s="96"/>
      <c r="AP16" s="423"/>
      <c r="AQ16" s="429"/>
      <c r="AR16" s="448"/>
      <c r="AS16" s="448"/>
      <c r="AT16" s="448"/>
      <c r="AU16" s="424" t="s">
        <v>2048</v>
      </c>
      <c r="AV16" s="424">
        <v>15</v>
      </c>
      <c r="AW16" s="98">
        <v>158</v>
      </c>
      <c r="AX16" s="99"/>
      <c r="AY16" s="103">
        <v>12</v>
      </c>
    </row>
    <row r="17" spans="1:51" ht="15" customHeight="1" x14ac:dyDescent="0.25">
      <c r="A17" s="23">
        <v>11</v>
      </c>
      <c r="B17" s="11" t="s">
        <v>48</v>
      </c>
      <c r="C17" s="101"/>
      <c r="D17" s="95"/>
      <c r="E17" s="96"/>
      <c r="F17" s="96"/>
      <c r="G17" s="96"/>
      <c r="H17" s="91"/>
      <c r="I17" s="96"/>
      <c r="J17" s="96"/>
      <c r="K17" s="96"/>
      <c r="L17" s="105"/>
      <c r="M17" s="96"/>
      <c r="N17" s="96"/>
      <c r="O17" s="96" t="s">
        <v>1072</v>
      </c>
      <c r="P17" s="96">
        <v>18</v>
      </c>
      <c r="Q17" s="96"/>
      <c r="R17" s="96"/>
      <c r="S17" s="96"/>
      <c r="T17" s="96"/>
      <c r="U17" s="96"/>
      <c r="V17" s="96"/>
      <c r="W17" s="96" t="s">
        <v>110</v>
      </c>
      <c r="X17" s="96">
        <v>20</v>
      </c>
      <c r="Y17" s="96" t="s">
        <v>112</v>
      </c>
      <c r="Z17" s="96">
        <v>26</v>
      </c>
      <c r="AA17" s="96" t="s">
        <v>106</v>
      </c>
      <c r="AB17" s="102">
        <v>22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423"/>
      <c r="AQ17" s="429"/>
      <c r="AR17" s="448"/>
      <c r="AS17" s="448"/>
      <c r="AT17" s="448"/>
      <c r="AU17" s="424" t="s">
        <v>1073</v>
      </c>
      <c r="AV17" s="424">
        <v>17</v>
      </c>
      <c r="AW17" s="98">
        <v>103</v>
      </c>
      <c r="AX17" s="99"/>
      <c r="AY17" s="103">
        <v>18</v>
      </c>
    </row>
    <row r="18" spans="1:51" ht="15.75" customHeight="1" x14ac:dyDescent="0.25">
      <c r="A18" s="432">
        <v>12</v>
      </c>
      <c r="B18" s="433" t="s">
        <v>49</v>
      </c>
      <c r="C18" s="434"/>
      <c r="D18" s="435"/>
      <c r="E18" s="436" t="s">
        <v>106</v>
      </c>
      <c r="F18" s="436">
        <v>27</v>
      </c>
      <c r="G18" s="436"/>
      <c r="H18" s="437"/>
      <c r="I18" s="436"/>
      <c r="J18" s="436"/>
      <c r="K18" s="436" t="s">
        <v>111</v>
      </c>
      <c r="L18" s="436">
        <v>22</v>
      </c>
      <c r="M18" s="436" t="s">
        <v>108</v>
      </c>
      <c r="N18" s="436">
        <v>29</v>
      </c>
      <c r="O18" s="436" t="s">
        <v>111</v>
      </c>
      <c r="P18" s="436">
        <v>22</v>
      </c>
      <c r="Q18" s="436" t="s">
        <v>115</v>
      </c>
      <c r="R18" s="436">
        <v>28</v>
      </c>
      <c r="S18" s="436" t="s">
        <v>107</v>
      </c>
      <c r="T18" s="436">
        <v>25</v>
      </c>
      <c r="U18" s="436" t="s">
        <v>108</v>
      </c>
      <c r="V18" s="436">
        <v>29</v>
      </c>
      <c r="W18" s="436" t="s">
        <v>107</v>
      </c>
      <c r="X18" s="436">
        <v>25</v>
      </c>
      <c r="Y18" s="436" t="s">
        <v>107</v>
      </c>
      <c r="Z18" s="436">
        <v>25</v>
      </c>
      <c r="AA18" s="436"/>
      <c r="AB18" s="442"/>
      <c r="AC18" s="436" t="s">
        <v>115</v>
      </c>
      <c r="AD18" s="436">
        <v>28</v>
      </c>
      <c r="AE18" s="436"/>
      <c r="AF18" s="436"/>
      <c r="AG18" s="436" t="s">
        <v>115</v>
      </c>
      <c r="AH18" s="436">
        <v>28</v>
      </c>
      <c r="AI18" s="436" t="s">
        <v>106</v>
      </c>
      <c r="AJ18" s="436">
        <v>27</v>
      </c>
      <c r="AK18" s="436" t="s">
        <v>106</v>
      </c>
      <c r="AL18" s="436">
        <v>27</v>
      </c>
      <c r="AM18" s="436"/>
      <c r="AN18" s="436"/>
      <c r="AO18" s="436"/>
      <c r="AP18" s="438"/>
      <c r="AQ18" s="438"/>
      <c r="AR18" s="448">
        <v>1</v>
      </c>
      <c r="AS18" s="448">
        <v>2</v>
      </c>
      <c r="AT18" s="448">
        <v>2</v>
      </c>
      <c r="AU18" s="437" t="s">
        <v>108</v>
      </c>
      <c r="AV18" s="437">
        <v>29</v>
      </c>
      <c r="AW18" s="439">
        <v>371</v>
      </c>
      <c r="AX18" s="440"/>
      <c r="AY18" s="443" t="s">
        <v>108</v>
      </c>
    </row>
    <row r="19" spans="1:51" ht="15" customHeight="1" x14ac:dyDescent="0.25">
      <c r="A19" s="23">
        <v>13</v>
      </c>
      <c r="B19" s="11" t="s">
        <v>50</v>
      </c>
      <c r="C19" s="101"/>
      <c r="D19" s="95"/>
      <c r="E19" s="96"/>
      <c r="F19" s="96"/>
      <c r="G19" s="96" t="s">
        <v>107</v>
      </c>
      <c r="H19" s="91">
        <v>25</v>
      </c>
      <c r="I19" s="96" t="s">
        <v>121</v>
      </c>
      <c r="J19" s="96">
        <v>23</v>
      </c>
      <c r="K19" s="96"/>
      <c r="L19" s="96"/>
      <c r="M19" s="96"/>
      <c r="N19" s="96"/>
      <c r="O19" s="96" t="s">
        <v>1073</v>
      </c>
      <c r="P19" s="96">
        <v>17</v>
      </c>
      <c r="Q19" s="96" t="s">
        <v>114</v>
      </c>
      <c r="R19" s="96">
        <v>21</v>
      </c>
      <c r="S19" s="96"/>
      <c r="T19" s="96"/>
      <c r="U19" s="96"/>
      <c r="V19" s="96"/>
      <c r="W19" s="96" t="s">
        <v>114</v>
      </c>
      <c r="X19" s="96">
        <v>21</v>
      </c>
      <c r="Y19" s="96" t="s">
        <v>111</v>
      </c>
      <c r="Z19" s="96">
        <v>22</v>
      </c>
      <c r="AA19" s="96"/>
      <c r="AB19" s="102"/>
      <c r="AC19" s="96"/>
      <c r="AD19" s="96"/>
      <c r="AE19" s="96"/>
      <c r="AF19" s="96"/>
      <c r="AG19" s="96" t="s">
        <v>111</v>
      </c>
      <c r="AH19" s="96">
        <v>22</v>
      </c>
      <c r="AI19" s="96"/>
      <c r="AJ19" s="96"/>
      <c r="AK19" s="96" t="s">
        <v>107</v>
      </c>
      <c r="AL19" s="96">
        <v>25</v>
      </c>
      <c r="AM19" s="96"/>
      <c r="AN19" s="96"/>
      <c r="AO19" s="96"/>
      <c r="AP19" s="423"/>
      <c r="AQ19" s="429"/>
      <c r="AR19" s="448"/>
      <c r="AS19" s="448"/>
      <c r="AT19" s="448"/>
      <c r="AU19" s="424" t="s">
        <v>111</v>
      </c>
      <c r="AV19" s="424">
        <v>22</v>
      </c>
      <c r="AW19" s="98">
        <v>198</v>
      </c>
      <c r="AX19" s="99"/>
      <c r="AY19" s="100">
        <v>11</v>
      </c>
    </row>
    <row r="20" spans="1:51" ht="14.25" customHeight="1" x14ac:dyDescent="0.25">
      <c r="A20" s="23">
        <v>14</v>
      </c>
      <c r="B20" s="11" t="s">
        <v>51</v>
      </c>
      <c r="C20" s="101" t="s">
        <v>108</v>
      </c>
      <c r="D20" s="95">
        <v>29</v>
      </c>
      <c r="E20" s="96" t="s">
        <v>110</v>
      </c>
      <c r="F20" s="96">
        <v>20</v>
      </c>
      <c r="G20" s="96"/>
      <c r="H20" s="91"/>
      <c r="I20" s="96"/>
      <c r="J20" s="96"/>
      <c r="K20" s="96" t="s">
        <v>115</v>
      </c>
      <c r="L20" s="96">
        <v>28</v>
      </c>
      <c r="M20" s="96"/>
      <c r="N20" s="96"/>
      <c r="O20" s="96"/>
      <c r="P20" s="96"/>
      <c r="Q20" s="96" t="s">
        <v>1072</v>
      </c>
      <c r="R20" s="96">
        <v>18</v>
      </c>
      <c r="S20" s="96"/>
      <c r="T20" s="96"/>
      <c r="U20" s="96" t="s">
        <v>121</v>
      </c>
      <c r="V20" s="96">
        <v>23</v>
      </c>
      <c r="W20" s="96"/>
      <c r="X20" s="96"/>
      <c r="Y20" s="96"/>
      <c r="Z20" s="96"/>
      <c r="AA20" s="96"/>
      <c r="AB20" s="102"/>
      <c r="AC20" s="96"/>
      <c r="AD20" s="96"/>
      <c r="AE20" s="96"/>
      <c r="AF20" s="96"/>
      <c r="AG20" s="96" t="s">
        <v>111</v>
      </c>
      <c r="AH20" s="96">
        <v>22</v>
      </c>
      <c r="AI20" s="96"/>
      <c r="AJ20" s="96"/>
      <c r="AK20" s="96" t="s">
        <v>115</v>
      </c>
      <c r="AL20" s="96">
        <v>28</v>
      </c>
      <c r="AM20" s="96"/>
      <c r="AN20" s="96"/>
      <c r="AO20" s="96"/>
      <c r="AP20" s="423"/>
      <c r="AQ20" s="429"/>
      <c r="AR20" s="448"/>
      <c r="AS20" s="448">
        <v>2</v>
      </c>
      <c r="AT20" s="448">
        <v>3</v>
      </c>
      <c r="AU20" s="424" t="s">
        <v>109</v>
      </c>
      <c r="AV20" s="424">
        <v>30</v>
      </c>
      <c r="AW20" s="98">
        <v>198</v>
      </c>
      <c r="AX20" s="99"/>
      <c r="AY20" s="103">
        <v>11</v>
      </c>
    </row>
    <row r="21" spans="1:51" ht="13.5" customHeight="1" x14ac:dyDescent="0.25">
      <c r="A21" s="432">
        <v>15</v>
      </c>
      <c r="B21" s="433" t="s">
        <v>13</v>
      </c>
      <c r="C21" s="434" t="s">
        <v>109</v>
      </c>
      <c r="D21" s="435">
        <v>30</v>
      </c>
      <c r="E21" s="436" t="s">
        <v>109</v>
      </c>
      <c r="F21" s="436">
        <v>30</v>
      </c>
      <c r="G21" s="436"/>
      <c r="H21" s="437"/>
      <c r="I21" s="436" t="s">
        <v>115</v>
      </c>
      <c r="J21" s="436">
        <v>28</v>
      </c>
      <c r="K21" s="436"/>
      <c r="L21" s="436"/>
      <c r="M21" s="436" t="s">
        <v>109</v>
      </c>
      <c r="N21" s="436">
        <v>30</v>
      </c>
      <c r="O21" s="436" t="s">
        <v>108</v>
      </c>
      <c r="P21" s="436">
        <v>29</v>
      </c>
      <c r="Q21" s="436" t="s">
        <v>106</v>
      </c>
      <c r="R21" s="436">
        <v>27</v>
      </c>
      <c r="S21" s="436" t="s">
        <v>112</v>
      </c>
      <c r="T21" s="436">
        <v>26</v>
      </c>
      <c r="U21" s="436" t="s">
        <v>113</v>
      </c>
      <c r="V21" s="436">
        <v>24</v>
      </c>
      <c r="W21" s="436"/>
      <c r="X21" s="436"/>
      <c r="Y21" s="436"/>
      <c r="Z21" s="436"/>
      <c r="AA21" s="436"/>
      <c r="AB21" s="442"/>
      <c r="AC21" s="436"/>
      <c r="AD21" s="436"/>
      <c r="AE21" s="436"/>
      <c r="AF21" s="436"/>
      <c r="AG21" s="436" t="s">
        <v>108</v>
      </c>
      <c r="AH21" s="436">
        <v>29</v>
      </c>
      <c r="AI21" s="436" t="s">
        <v>112</v>
      </c>
      <c r="AJ21" s="436">
        <v>26</v>
      </c>
      <c r="AK21" s="436"/>
      <c r="AL21" s="436"/>
      <c r="AM21" s="436" t="s">
        <v>115</v>
      </c>
      <c r="AN21" s="436">
        <v>28</v>
      </c>
      <c r="AO21" s="436"/>
      <c r="AP21" s="438"/>
      <c r="AQ21" s="438"/>
      <c r="AR21" s="448">
        <v>5</v>
      </c>
      <c r="AS21" s="448">
        <v>4</v>
      </c>
      <c r="AT21" s="448">
        <v>8</v>
      </c>
      <c r="AU21" s="437" t="s">
        <v>2046</v>
      </c>
      <c r="AV21" s="437">
        <v>15</v>
      </c>
      <c r="AW21" s="439">
        <v>322</v>
      </c>
      <c r="AX21" s="440"/>
      <c r="AY21" s="443" t="s">
        <v>113</v>
      </c>
    </row>
    <row r="22" spans="1:51" ht="14.25" customHeight="1" x14ac:dyDescent="0.25">
      <c r="A22" s="23">
        <v>16</v>
      </c>
      <c r="B22" s="11" t="s">
        <v>52</v>
      </c>
      <c r="C22" s="104"/>
      <c r="D22" s="95"/>
      <c r="E22" s="96"/>
      <c r="F22" s="96"/>
      <c r="G22" s="96"/>
      <c r="H22" s="91"/>
      <c r="I22" s="96" t="s">
        <v>109</v>
      </c>
      <c r="J22" s="96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 t="s">
        <v>108</v>
      </c>
      <c r="AB22" s="102">
        <v>29</v>
      </c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423"/>
      <c r="AQ22" s="429"/>
      <c r="AR22" s="448"/>
      <c r="AS22" s="448"/>
      <c r="AT22" s="448"/>
      <c r="AU22" s="424" t="s">
        <v>109</v>
      </c>
      <c r="AV22" s="424">
        <v>30</v>
      </c>
      <c r="AW22" s="98">
        <v>89</v>
      </c>
      <c r="AX22" s="99"/>
      <c r="AY22" s="100">
        <v>22</v>
      </c>
    </row>
    <row r="23" spans="1:51" ht="13.5" customHeight="1" x14ac:dyDescent="0.25">
      <c r="A23" s="23">
        <v>17</v>
      </c>
      <c r="B23" s="11" t="s">
        <v>53</v>
      </c>
      <c r="C23" s="101"/>
      <c r="D23" s="95"/>
      <c r="E23" s="96" t="s">
        <v>2047</v>
      </c>
      <c r="F23" s="96">
        <v>16</v>
      </c>
      <c r="G23" s="96"/>
      <c r="H23" s="91"/>
      <c r="I23" s="96"/>
      <c r="J23" s="96"/>
      <c r="K23" s="96"/>
      <c r="L23" s="96">
        <v>20</v>
      </c>
      <c r="M23" s="96"/>
      <c r="N23" s="96"/>
      <c r="O23" s="96"/>
      <c r="P23" s="96"/>
      <c r="Q23" s="96" t="s">
        <v>1073</v>
      </c>
      <c r="R23" s="96">
        <v>17</v>
      </c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423"/>
      <c r="AQ23" s="429"/>
      <c r="AR23" s="448"/>
      <c r="AS23" s="448"/>
      <c r="AT23" s="448"/>
      <c r="AU23" s="424" t="s">
        <v>2049</v>
      </c>
      <c r="AV23" s="424">
        <v>14</v>
      </c>
      <c r="AW23" s="98">
        <v>67</v>
      </c>
      <c r="AX23" s="99"/>
      <c r="AY23" s="100">
        <v>27</v>
      </c>
    </row>
    <row r="24" spans="1:51" ht="13.5" customHeight="1" x14ac:dyDescent="0.25">
      <c r="A24" s="432">
        <v>18</v>
      </c>
      <c r="B24" s="433" t="s">
        <v>54</v>
      </c>
      <c r="C24" s="444"/>
      <c r="D24" s="435"/>
      <c r="E24" s="436"/>
      <c r="F24" s="436"/>
      <c r="G24" s="436" t="s">
        <v>113</v>
      </c>
      <c r="H24" s="436">
        <v>24</v>
      </c>
      <c r="I24" s="436" t="s">
        <v>108</v>
      </c>
      <c r="J24" s="436">
        <v>29</v>
      </c>
      <c r="K24" s="436" t="s">
        <v>114</v>
      </c>
      <c r="L24" s="436">
        <v>21</v>
      </c>
      <c r="M24" s="436"/>
      <c r="N24" s="436"/>
      <c r="O24" s="436"/>
      <c r="P24" s="436"/>
      <c r="Q24" s="436"/>
      <c r="R24" s="436"/>
      <c r="S24" s="436" t="s">
        <v>108</v>
      </c>
      <c r="T24" s="436">
        <v>29</v>
      </c>
      <c r="U24" s="436"/>
      <c r="V24" s="436"/>
      <c r="W24" s="436" t="s">
        <v>110</v>
      </c>
      <c r="X24" s="436">
        <v>20</v>
      </c>
      <c r="Y24" s="436" t="s">
        <v>110</v>
      </c>
      <c r="Z24" s="436">
        <v>20</v>
      </c>
      <c r="AA24" s="436"/>
      <c r="AB24" s="436"/>
      <c r="AC24" s="436"/>
      <c r="AD24" s="436"/>
      <c r="AE24" s="436" t="s">
        <v>106</v>
      </c>
      <c r="AF24" s="436">
        <v>27</v>
      </c>
      <c r="AG24" s="436"/>
      <c r="AH24" s="436"/>
      <c r="AI24" s="436"/>
      <c r="AJ24" s="436"/>
      <c r="AK24" s="436"/>
      <c r="AL24" s="436"/>
      <c r="AM24" s="436"/>
      <c r="AN24" s="436"/>
      <c r="AO24" s="436"/>
      <c r="AP24" s="438"/>
      <c r="AQ24" s="438"/>
      <c r="AR24" s="448"/>
      <c r="AS24" s="448"/>
      <c r="AT24" s="448"/>
      <c r="AU24" s="437" t="s">
        <v>109</v>
      </c>
      <c r="AV24" s="437">
        <v>30</v>
      </c>
      <c r="AW24" s="439">
        <v>200</v>
      </c>
      <c r="AX24" s="440"/>
      <c r="AY24" s="443" t="s">
        <v>114</v>
      </c>
    </row>
    <row r="25" spans="1:51" ht="13.5" customHeight="1" x14ac:dyDescent="0.25">
      <c r="A25" s="432">
        <v>19</v>
      </c>
      <c r="B25" s="433" t="s">
        <v>55</v>
      </c>
      <c r="C25" s="434"/>
      <c r="D25" s="435"/>
      <c r="E25" s="436" t="s">
        <v>108</v>
      </c>
      <c r="F25" s="436">
        <v>29</v>
      </c>
      <c r="G25" s="436" t="s">
        <v>112</v>
      </c>
      <c r="H25" s="436">
        <v>26</v>
      </c>
      <c r="I25" s="436" t="s">
        <v>112</v>
      </c>
      <c r="J25" s="436">
        <v>26</v>
      </c>
      <c r="K25" s="436"/>
      <c r="L25" s="436">
        <v>20</v>
      </c>
      <c r="M25" s="436" t="s">
        <v>115</v>
      </c>
      <c r="N25" s="436">
        <v>28</v>
      </c>
      <c r="O25" s="436"/>
      <c r="P25" s="445"/>
      <c r="Q25" s="436" t="s">
        <v>109</v>
      </c>
      <c r="R25" s="436">
        <v>30</v>
      </c>
      <c r="S25" s="436"/>
      <c r="T25" s="436"/>
      <c r="U25" s="436"/>
      <c r="V25" s="436"/>
      <c r="W25" s="436" t="s">
        <v>106</v>
      </c>
      <c r="X25" s="436">
        <v>27</v>
      </c>
      <c r="Y25" s="436" t="s">
        <v>113</v>
      </c>
      <c r="Z25" s="436">
        <v>24</v>
      </c>
      <c r="AA25" s="436"/>
      <c r="AB25" s="436"/>
      <c r="AC25" s="436"/>
      <c r="AD25" s="436"/>
      <c r="AE25" s="436"/>
      <c r="AF25" s="436"/>
      <c r="AG25" s="436" t="s">
        <v>109</v>
      </c>
      <c r="AH25" s="436">
        <v>30</v>
      </c>
      <c r="AI25" s="436" t="s">
        <v>109</v>
      </c>
      <c r="AJ25" s="436">
        <v>30</v>
      </c>
      <c r="AK25" s="436" t="s">
        <v>108</v>
      </c>
      <c r="AL25" s="436">
        <v>29</v>
      </c>
      <c r="AM25" s="436"/>
      <c r="AN25" s="436"/>
      <c r="AO25" s="436"/>
      <c r="AP25" s="438"/>
      <c r="AQ25" s="438"/>
      <c r="AR25" s="448"/>
      <c r="AS25" s="448">
        <v>1</v>
      </c>
      <c r="AT25" s="448"/>
      <c r="AU25" s="437" t="s">
        <v>109</v>
      </c>
      <c r="AV25" s="437">
        <v>30</v>
      </c>
      <c r="AW25" s="439">
        <v>329</v>
      </c>
      <c r="AX25" s="440"/>
      <c r="AY25" s="443" t="s">
        <v>113</v>
      </c>
    </row>
    <row r="26" spans="1:51" ht="13.5" customHeight="1" x14ac:dyDescent="0.25">
      <c r="A26" s="23">
        <v>20</v>
      </c>
      <c r="B26" s="11" t="s">
        <v>56</v>
      </c>
      <c r="C26" s="101"/>
      <c r="D26" s="95"/>
      <c r="E26" s="96"/>
      <c r="F26" s="96"/>
      <c r="G26" s="96"/>
      <c r="H26" s="96"/>
      <c r="I26" s="96"/>
      <c r="J26" s="96"/>
      <c r="K26" s="96"/>
      <c r="L26" s="96">
        <v>20</v>
      </c>
      <c r="M26" s="96" t="s">
        <v>107</v>
      </c>
      <c r="N26" s="96">
        <v>25</v>
      </c>
      <c r="O26" s="96" t="s">
        <v>2047</v>
      </c>
      <c r="P26" s="96">
        <v>16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423"/>
      <c r="AQ26" s="429"/>
      <c r="AR26" s="448"/>
      <c r="AS26" s="448"/>
      <c r="AT26" s="448"/>
      <c r="AU26" s="424" t="s">
        <v>2050</v>
      </c>
      <c r="AV26" s="424">
        <v>13</v>
      </c>
      <c r="AW26" s="98">
        <v>74</v>
      </c>
      <c r="AX26" s="99"/>
      <c r="AY26" s="100">
        <v>24</v>
      </c>
    </row>
    <row r="27" spans="1:51" ht="15" customHeight="1" x14ac:dyDescent="0.25">
      <c r="A27" s="23">
        <v>21</v>
      </c>
      <c r="B27" s="11" t="s">
        <v>57</v>
      </c>
      <c r="C27" s="101"/>
      <c r="D27" s="95"/>
      <c r="E27" s="96"/>
      <c r="F27" s="96"/>
      <c r="G27" s="96"/>
      <c r="H27" s="96"/>
      <c r="I27" s="96" t="s">
        <v>111</v>
      </c>
      <c r="J27" s="96">
        <v>22</v>
      </c>
      <c r="K27" s="96" t="s">
        <v>111</v>
      </c>
      <c r="L27" s="96">
        <v>22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423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 t="s">
        <v>115</v>
      </c>
      <c r="AJ27" s="96">
        <v>28</v>
      </c>
      <c r="AK27" s="96"/>
      <c r="AL27" s="96"/>
      <c r="AM27" s="96"/>
      <c r="AN27" s="96"/>
      <c r="AO27" s="96"/>
      <c r="AP27" s="423"/>
      <c r="AQ27" s="429"/>
      <c r="AR27" s="448"/>
      <c r="AS27" s="448"/>
      <c r="AT27" s="448"/>
      <c r="AU27" s="424" t="s">
        <v>111</v>
      </c>
      <c r="AV27" s="424">
        <v>22</v>
      </c>
      <c r="AW27" s="98">
        <v>94</v>
      </c>
      <c r="AX27" s="99"/>
      <c r="AY27" s="100">
        <v>20</v>
      </c>
    </row>
    <row r="28" spans="1:51" ht="15" customHeight="1" x14ac:dyDescent="0.25">
      <c r="A28" s="23">
        <v>22</v>
      </c>
      <c r="B28" s="11" t="s">
        <v>104</v>
      </c>
      <c r="C28" s="101"/>
      <c r="D28" s="95"/>
      <c r="E28" s="96" t="s">
        <v>2048</v>
      </c>
      <c r="F28" s="96">
        <v>15</v>
      </c>
      <c r="G28" s="96"/>
      <c r="H28" s="96"/>
      <c r="I28" s="96"/>
      <c r="J28" s="96"/>
      <c r="K28" s="96"/>
      <c r="L28" s="96">
        <v>20</v>
      </c>
      <c r="M28" s="96"/>
      <c r="N28" s="96"/>
      <c r="O28" s="96"/>
      <c r="P28" s="96"/>
      <c r="Q28" s="96" t="s">
        <v>121</v>
      </c>
      <c r="R28" s="96">
        <v>23</v>
      </c>
      <c r="S28" s="96"/>
      <c r="T28" s="96"/>
      <c r="U28" s="96" t="s">
        <v>109</v>
      </c>
      <c r="V28" s="96">
        <v>30</v>
      </c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 t="s">
        <v>107</v>
      </c>
      <c r="AH28" s="96">
        <v>25</v>
      </c>
      <c r="AI28" s="96" t="s">
        <v>121</v>
      </c>
      <c r="AJ28" s="96">
        <v>23</v>
      </c>
      <c r="AK28" s="96"/>
      <c r="AL28" s="96"/>
      <c r="AM28" s="96"/>
      <c r="AN28" s="96"/>
      <c r="AO28" s="96"/>
      <c r="AP28" s="423"/>
      <c r="AQ28" s="429"/>
      <c r="AR28" s="448"/>
      <c r="AS28" s="448"/>
      <c r="AT28" s="448"/>
      <c r="AU28" s="424" t="s">
        <v>116</v>
      </c>
      <c r="AV28" s="424">
        <v>19</v>
      </c>
      <c r="AW28" s="98">
        <v>155</v>
      </c>
      <c r="AX28" s="99"/>
      <c r="AY28" s="100">
        <v>13</v>
      </c>
    </row>
    <row r="29" spans="1:51" ht="14.25" customHeight="1" x14ac:dyDescent="0.25">
      <c r="A29" s="432">
        <v>23</v>
      </c>
      <c r="B29" s="433" t="s">
        <v>60</v>
      </c>
      <c r="C29" s="434" t="s">
        <v>108</v>
      </c>
      <c r="D29" s="435">
        <v>29</v>
      </c>
      <c r="E29" s="436" t="s">
        <v>112</v>
      </c>
      <c r="F29" s="436">
        <v>26</v>
      </c>
      <c r="G29" s="436"/>
      <c r="H29" s="436"/>
      <c r="I29" s="436" t="s">
        <v>107</v>
      </c>
      <c r="J29" s="436">
        <v>25</v>
      </c>
      <c r="K29" s="436" t="s">
        <v>121</v>
      </c>
      <c r="L29" s="436">
        <v>23</v>
      </c>
      <c r="M29" s="436"/>
      <c r="N29" s="436"/>
      <c r="O29" s="436"/>
      <c r="P29" s="436"/>
      <c r="Q29" s="436" t="s">
        <v>112</v>
      </c>
      <c r="R29" s="436">
        <v>26</v>
      </c>
      <c r="S29" s="436"/>
      <c r="T29" s="436"/>
      <c r="U29" s="436"/>
      <c r="V29" s="436"/>
      <c r="W29" s="436" t="s">
        <v>110</v>
      </c>
      <c r="X29" s="436">
        <v>20</v>
      </c>
      <c r="Y29" s="436"/>
      <c r="Z29" s="436"/>
      <c r="AA29" s="436" t="s">
        <v>115</v>
      </c>
      <c r="AB29" s="436">
        <v>28</v>
      </c>
      <c r="AC29" s="436" t="s">
        <v>112</v>
      </c>
      <c r="AD29" s="436">
        <v>26</v>
      </c>
      <c r="AE29" s="436"/>
      <c r="AF29" s="436"/>
      <c r="AG29" s="436"/>
      <c r="AH29" s="436"/>
      <c r="AI29" s="436" t="s">
        <v>113</v>
      </c>
      <c r="AJ29" s="436">
        <v>24</v>
      </c>
      <c r="AK29" s="436" t="s">
        <v>107</v>
      </c>
      <c r="AL29" s="436">
        <v>25</v>
      </c>
      <c r="AM29" s="436"/>
      <c r="AN29" s="436"/>
      <c r="AO29" s="436"/>
      <c r="AP29" s="438"/>
      <c r="AQ29" s="438"/>
      <c r="AR29" s="448"/>
      <c r="AS29" s="448"/>
      <c r="AT29" s="448"/>
      <c r="AU29" s="437" t="s">
        <v>112</v>
      </c>
      <c r="AV29" s="437">
        <v>26</v>
      </c>
      <c r="AW29" s="439">
        <v>278</v>
      </c>
      <c r="AX29" s="440"/>
      <c r="AY29" s="443" t="s">
        <v>121</v>
      </c>
    </row>
    <row r="30" spans="1:51" ht="15" customHeight="1" x14ac:dyDescent="0.25">
      <c r="A30" s="23">
        <v>24</v>
      </c>
      <c r="B30" s="11" t="s">
        <v>61</v>
      </c>
      <c r="C30" s="101" t="s">
        <v>115</v>
      </c>
      <c r="D30" s="95">
        <v>28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 t="s">
        <v>114</v>
      </c>
      <c r="P30" s="96">
        <v>21</v>
      </c>
      <c r="Q30" s="96"/>
      <c r="R30" s="96"/>
      <c r="S30" s="96"/>
      <c r="T30" s="96"/>
      <c r="U30" s="96"/>
      <c r="V30" s="96"/>
      <c r="W30" s="96" t="s">
        <v>110</v>
      </c>
      <c r="X30" s="96">
        <v>21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423"/>
      <c r="AQ30" s="429"/>
      <c r="AR30" s="448"/>
      <c r="AS30" s="448"/>
      <c r="AT30" s="448"/>
      <c r="AU30" s="424" t="s">
        <v>109</v>
      </c>
      <c r="AV30" s="424">
        <v>30</v>
      </c>
      <c r="AW30" s="98">
        <v>100</v>
      </c>
      <c r="AX30" s="99"/>
      <c r="AY30" s="100">
        <v>19</v>
      </c>
    </row>
    <row r="31" spans="1:51" ht="14.25" customHeight="1" x14ac:dyDescent="0.25">
      <c r="A31" s="432">
        <v>25</v>
      </c>
      <c r="B31" s="433" t="s">
        <v>58</v>
      </c>
      <c r="C31" s="434" t="s">
        <v>109</v>
      </c>
      <c r="D31" s="435">
        <v>30</v>
      </c>
      <c r="E31" s="436" t="s">
        <v>1072</v>
      </c>
      <c r="F31" s="436">
        <v>18</v>
      </c>
      <c r="G31" s="436"/>
      <c r="H31" s="436"/>
      <c r="I31" s="436"/>
      <c r="J31" s="436"/>
      <c r="K31" s="436" t="s">
        <v>114</v>
      </c>
      <c r="L31" s="436">
        <v>21</v>
      </c>
      <c r="M31" s="436" t="s">
        <v>106</v>
      </c>
      <c r="N31" s="436">
        <v>27</v>
      </c>
      <c r="O31" s="436" t="s">
        <v>106</v>
      </c>
      <c r="P31" s="436">
        <v>27</v>
      </c>
      <c r="Q31" s="436" t="s">
        <v>107</v>
      </c>
      <c r="R31" s="436">
        <v>25</v>
      </c>
      <c r="S31" s="436"/>
      <c r="T31" s="436"/>
      <c r="U31" s="436" t="s">
        <v>111</v>
      </c>
      <c r="V31" s="436">
        <v>22</v>
      </c>
      <c r="W31" s="436" t="s">
        <v>113</v>
      </c>
      <c r="X31" s="436">
        <v>24</v>
      </c>
      <c r="Y31" s="436" t="s">
        <v>108</v>
      </c>
      <c r="Z31" s="436">
        <v>29</v>
      </c>
      <c r="AA31" s="436" t="s">
        <v>112</v>
      </c>
      <c r="AB31" s="436">
        <v>26</v>
      </c>
      <c r="AC31" s="436"/>
      <c r="AD31" s="436"/>
      <c r="AE31" s="436" t="s">
        <v>108</v>
      </c>
      <c r="AF31" s="436">
        <v>29</v>
      </c>
      <c r="AG31" s="436"/>
      <c r="AH31" s="436"/>
      <c r="AI31" s="436" t="s">
        <v>107</v>
      </c>
      <c r="AJ31" s="436">
        <v>25</v>
      </c>
      <c r="AK31" s="436"/>
      <c r="AL31" s="436"/>
      <c r="AM31" s="436" t="s">
        <v>109</v>
      </c>
      <c r="AN31" s="436">
        <v>30</v>
      </c>
      <c r="AO31" s="436"/>
      <c r="AP31" s="438"/>
      <c r="AQ31" s="438"/>
      <c r="AR31" s="448">
        <v>12</v>
      </c>
      <c r="AS31" s="448">
        <v>9</v>
      </c>
      <c r="AT31" s="448">
        <v>8</v>
      </c>
      <c r="AU31" s="437" t="s">
        <v>109</v>
      </c>
      <c r="AV31" s="437">
        <v>30</v>
      </c>
      <c r="AW31" s="439">
        <v>363</v>
      </c>
      <c r="AX31" s="440"/>
      <c r="AY31" s="443" t="s">
        <v>115</v>
      </c>
    </row>
    <row r="32" spans="1:51" ht="17.25" customHeight="1" x14ac:dyDescent="0.25">
      <c r="A32" s="432">
        <v>26</v>
      </c>
      <c r="B32" s="433" t="s">
        <v>11</v>
      </c>
      <c r="C32" s="435"/>
      <c r="D32" s="435"/>
      <c r="E32" s="436" t="s">
        <v>107</v>
      </c>
      <c r="F32" s="436">
        <v>25</v>
      </c>
      <c r="G32" s="436"/>
      <c r="H32" s="436"/>
      <c r="I32" s="436" t="s">
        <v>108</v>
      </c>
      <c r="J32" s="436">
        <v>29</v>
      </c>
      <c r="K32" s="436"/>
      <c r="L32" s="436"/>
      <c r="M32" s="436"/>
      <c r="N32" s="436"/>
      <c r="O32" s="436" t="s">
        <v>113</v>
      </c>
      <c r="P32" s="436">
        <v>24</v>
      </c>
      <c r="Q32" s="436" t="s">
        <v>110</v>
      </c>
      <c r="R32" s="436">
        <v>20</v>
      </c>
      <c r="S32" s="436"/>
      <c r="T32" s="436"/>
      <c r="U32" s="436"/>
      <c r="V32" s="436"/>
      <c r="W32" s="436" t="s">
        <v>109</v>
      </c>
      <c r="X32" s="436">
        <v>30</v>
      </c>
      <c r="Y32" s="436" t="s">
        <v>115</v>
      </c>
      <c r="Z32" s="436">
        <v>28</v>
      </c>
      <c r="AA32" s="436"/>
      <c r="AB32" s="436"/>
      <c r="AC32" s="436" t="s">
        <v>108</v>
      </c>
      <c r="AD32" s="436">
        <v>29</v>
      </c>
      <c r="AE32" s="436"/>
      <c r="AF32" s="436"/>
      <c r="AG32" s="436" t="s">
        <v>106</v>
      </c>
      <c r="AH32" s="436">
        <v>27</v>
      </c>
      <c r="AI32" s="436"/>
      <c r="AJ32" s="436"/>
      <c r="AK32" s="436"/>
      <c r="AL32" s="436"/>
      <c r="AM32" s="436"/>
      <c r="AN32" s="436"/>
      <c r="AO32" s="436"/>
      <c r="AP32" s="438"/>
      <c r="AQ32" s="438"/>
      <c r="AR32" s="448"/>
      <c r="AS32" s="448">
        <v>1</v>
      </c>
      <c r="AT32" s="448"/>
      <c r="AU32" s="437" t="s">
        <v>107</v>
      </c>
      <c r="AV32" s="437">
        <v>25</v>
      </c>
      <c r="AW32" s="439">
        <v>237</v>
      </c>
      <c r="AX32" s="440"/>
      <c r="AY32" s="443" t="s">
        <v>111</v>
      </c>
    </row>
    <row r="33" spans="1:53" ht="14.25" customHeight="1" x14ac:dyDescent="0.25">
      <c r="A33" s="432">
        <v>27</v>
      </c>
      <c r="B33" s="446" t="s">
        <v>14</v>
      </c>
      <c r="C33" s="447"/>
      <c r="D33" s="447"/>
      <c r="E33" s="447" t="s">
        <v>115</v>
      </c>
      <c r="F33" s="447">
        <v>28</v>
      </c>
      <c r="G33" s="436" t="s">
        <v>109</v>
      </c>
      <c r="H33" s="436">
        <v>30</v>
      </c>
      <c r="I33" s="436" t="s">
        <v>109</v>
      </c>
      <c r="J33" s="436">
        <v>30</v>
      </c>
      <c r="K33" s="436" t="s">
        <v>109</v>
      </c>
      <c r="L33" s="436">
        <v>30</v>
      </c>
      <c r="M33" s="436" t="s">
        <v>107</v>
      </c>
      <c r="N33" s="436">
        <v>25</v>
      </c>
      <c r="O33" s="436" t="s">
        <v>109</v>
      </c>
      <c r="P33" s="436">
        <v>30</v>
      </c>
      <c r="Q33" s="436" t="s">
        <v>113</v>
      </c>
      <c r="R33" s="436">
        <v>24</v>
      </c>
      <c r="S33" s="436" t="s">
        <v>109</v>
      </c>
      <c r="T33" s="436">
        <v>30</v>
      </c>
      <c r="U33" s="436" t="s">
        <v>112</v>
      </c>
      <c r="V33" s="436">
        <v>26</v>
      </c>
      <c r="W33" s="436" t="s">
        <v>108</v>
      </c>
      <c r="X33" s="436">
        <v>29</v>
      </c>
      <c r="Y33" s="436" t="s">
        <v>106</v>
      </c>
      <c r="Z33" s="436">
        <v>27</v>
      </c>
      <c r="AA33" s="436"/>
      <c r="AB33" s="436"/>
      <c r="AC33" s="436" t="s">
        <v>109</v>
      </c>
      <c r="AD33" s="436">
        <v>30</v>
      </c>
      <c r="AE33" s="436" t="s">
        <v>115</v>
      </c>
      <c r="AF33" s="436">
        <v>28</v>
      </c>
      <c r="AG33" s="436" t="s">
        <v>113</v>
      </c>
      <c r="AH33" s="436">
        <v>24</v>
      </c>
      <c r="AI33" s="436" t="s">
        <v>113</v>
      </c>
      <c r="AJ33" s="436">
        <v>24</v>
      </c>
      <c r="AK33" s="436"/>
      <c r="AL33" s="436"/>
      <c r="AM33" s="436" t="s">
        <v>112</v>
      </c>
      <c r="AN33" s="436">
        <v>26</v>
      </c>
      <c r="AO33" s="436"/>
      <c r="AP33" s="438"/>
      <c r="AQ33" s="438"/>
      <c r="AR33" s="448">
        <v>3</v>
      </c>
      <c r="AS33" s="448">
        <v>4</v>
      </c>
      <c r="AT33" s="448">
        <v>2</v>
      </c>
      <c r="AU33" s="437" t="s">
        <v>121</v>
      </c>
      <c r="AV33" s="437">
        <v>23</v>
      </c>
      <c r="AW33" s="439">
        <v>464</v>
      </c>
      <c r="AX33" s="440"/>
      <c r="AY33" s="443" t="s">
        <v>109</v>
      </c>
    </row>
    <row r="34" spans="1:53" ht="16.5" customHeight="1" x14ac:dyDescent="0.25">
      <c r="A34" s="432">
        <v>28</v>
      </c>
      <c r="B34" s="446" t="s">
        <v>72</v>
      </c>
      <c r="C34" s="436"/>
      <c r="D34" s="436"/>
      <c r="E34" s="436" t="s">
        <v>114</v>
      </c>
      <c r="F34" s="436">
        <v>21</v>
      </c>
      <c r="G34" s="436" t="s">
        <v>108</v>
      </c>
      <c r="H34" s="436">
        <v>29</v>
      </c>
      <c r="I34" s="436"/>
      <c r="J34" s="436"/>
      <c r="K34" s="436"/>
      <c r="L34" s="436">
        <v>20</v>
      </c>
      <c r="M34" s="436"/>
      <c r="N34" s="436"/>
      <c r="O34" s="436" t="s">
        <v>115</v>
      </c>
      <c r="P34" s="436">
        <v>28</v>
      </c>
      <c r="Q34" s="436"/>
      <c r="R34" s="436"/>
      <c r="S34" s="436"/>
      <c r="T34" s="436"/>
      <c r="U34" s="436" t="s">
        <v>107</v>
      </c>
      <c r="V34" s="436">
        <v>25</v>
      </c>
      <c r="W34" s="436" t="s">
        <v>111</v>
      </c>
      <c r="X34" s="436">
        <v>22</v>
      </c>
      <c r="Y34" s="436" t="s">
        <v>121</v>
      </c>
      <c r="Z34" s="436">
        <v>23</v>
      </c>
      <c r="AA34" s="436"/>
      <c r="AB34" s="436"/>
      <c r="AC34" s="436" t="s">
        <v>112</v>
      </c>
      <c r="AD34" s="436">
        <v>26</v>
      </c>
      <c r="AE34" s="436">
        <v>1</v>
      </c>
      <c r="AF34" s="436">
        <v>30</v>
      </c>
      <c r="AG34" s="436" t="s">
        <v>112</v>
      </c>
      <c r="AH34" s="436">
        <v>26</v>
      </c>
      <c r="AI34" s="436" t="s">
        <v>111</v>
      </c>
      <c r="AJ34" s="436">
        <v>22</v>
      </c>
      <c r="AK34" s="436"/>
      <c r="AL34" s="436"/>
      <c r="AM34" s="436" t="s">
        <v>108</v>
      </c>
      <c r="AN34" s="436">
        <v>29</v>
      </c>
      <c r="AO34" s="436"/>
      <c r="AP34" s="438"/>
      <c r="AQ34" s="438"/>
      <c r="AR34" s="448">
        <v>1</v>
      </c>
      <c r="AS34" s="448">
        <v>1</v>
      </c>
      <c r="AT34" s="448"/>
      <c r="AU34" s="437" t="s">
        <v>106</v>
      </c>
      <c r="AV34" s="437">
        <v>27</v>
      </c>
      <c r="AW34" s="439">
        <v>328</v>
      </c>
      <c r="AX34" s="440"/>
      <c r="AY34" s="441" t="s">
        <v>107</v>
      </c>
    </row>
    <row r="35" spans="1:53" ht="15.75" customHeight="1" x14ac:dyDescent="0.25">
      <c r="A35" s="23">
        <v>29</v>
      </c>
      <c r="B35" s="15" t="s">
        <v>73</v>
      </c>
      <c r="C35" s="96"/>
      <c r="D35" s="96"/>
      <c r="E35" s="96" t="s">
        <v>116</v>
      </c>
      <c r="F35" s="96">
        <v>19</v>
      </c>
      <c r="G35" s="96"/>
      <c r="H35" s="102"/>
      <c r="I35" s="96"/>
      <c r="J35" s="96"/>
      <c r="K35" s="96"/>
      <c r="L35" s="96">
        <v>20</v>
      </c>
      <c r="M35" s="96" t="s">
        <v>113</v>
      </c>
      <c r="N35" s="96">
        <v>24</v>
      </c>
      <c r="O35" s="96" t="s">
        <v>121</v>
      </c>
      <c r="P35" s="96">
        <v>23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 t="s">
        <v>107</v>
      </c>
      <c r="AD35" s="96">
        <v>25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423"/>
      <c r="AQ35" s="429"/>
      <c r="AR35" s="448"/>
      <c r="AS35" s="448"/>
      <c r="AT35" s="448"/>
      <c r="AU35" s="424" t="s">
        <v>109</v>
      </c>
      <c r="AV35" s="424">
        <v>30</v>
      </c>
      <c r="AW35" s="98">
        <v>141</v>
      </c>
      <c r="AX35" s="99"/>
      <c r="AY35" s="93">
        <v>16</v>
      </c>
    </row>
    <row r="36" spans="1:53" ht="15.75" customHeight="1" x14ac:dyDescent="0.25">
      <c r="A36" s="23">
        <v>30</v>
      </c>
      <c r="B36" s="24" t="s">
        <v>74</v>
      </c>
      <c r="C36" s="9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 t="s">
        <v>112</v>
      </c>
      <c r="AJ36" s="96">
        <v>26</v>
      </c>
      <c r="AK36" s="96"/>
      <c r="AL36" s="96"/>
      <c r="AM36" s="96"/>
      <c r="AN36" s="96"/>
      <c r="AO36" s="96"/>
      <c r="AP36" s="423"/>
      <c r="AQ36" s="429"/>
      <c r="AR36" s="448"/>
      <c r="AS36" s="448"/>
      <c r="AT36" s="448"/>
      <c r="AU36" s="424" t="s">
        <v>115</v>
      </c>
      <c r="AV36" s="424">
        <v>28</v>
      </c>
      <c r="AW36" s="98">
        <v>54</v>
      </c>
      <c r="AX36" s="99"/>
      <c r="AY36" s="94">
        <v>28</v>
      </c>
    </row>
    <row r="37" spans="1:53" ht="13.5" customHeight="1" x14ac:dyDescent="0.2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75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t="13.5" customHeight="1" x14ac:dyDescent="0.25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t="13.5" customHeight="1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t="13.5" customHeight="1" x14ac:dyDescent="0.25">
      <c r="A40" s="14"/>
      <c r="B40" s="209"/>
      <c r="C40" s="16"/>
      <c r="D40" s="16"/>
      <c r="E40" s="16"/>
      <c r="F40" s="16"/>
      <c r="G40" s="16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06"/>
      <c r="AN40" s="206"/>
      <c r="AO40" s="210"/>
      <c r="AP40" s="16"/>
      <c r="AQ40" s="210"/>
      <c r="AR40" s="210"/>
      <c r="AS40" s="210"/>
      <c r="AT40" s="210"/>
      <c r="AU40" s="210"/>
      <c r="AV40" s="210"/>
      <c r="AW40" s="16"/>
      <c r="AX40" s="16"/>
      <c r="AY40" s="56"/>
      <c r="AZ40" s="25"/>
      <c r="BA40" s="25"/>
    </row>
    <row r="41" spans="1:53" ht="13.5" customHeight="1" x14ac:dyDescent="0.25">
      <c r="A41" s="209"/>
      <c r="B41" s="209"/>
      <c r="C41" s="211"/>
      <c r="D41" s="211"/>
      <c r="E41" s="245"/>
      <c r="F41" s="245"/>
      <c r="G41" s="245"/>
      <c r="H41" s="245"/>
      <c r="I41" s="245"/>
      <c r="J41" s="16"/>
      <c r="K41" s="16"/>
      <c r="L41" s="16"/>
      <c r="M41" s="16"/>
      <c r="N41" s="16"/>
      <c r="O41" s="16"/>
      <c r="P41" s="16"/>
      <c r="Q41" s="16"/>
      <c r="R41" s="1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08"/>
      <c r="AS41" s="208"/>
      <c r="AT41" s="208"/>
      <c r="AU41" s="208"/>
      <c r="AV41" s="208"/>
      <c r="AW41" s="16"/>
      <c r="AX41" s="16"/>
      <c r="AY41" s="56"/>
      <c r="AZ41" s="25"/>
      <c r="BA41" s="25"/>
    </row>
    <row r="42" spans="1:53" ht="13.5" customHeight="1" x14ac:dyDescent="0.25">
      <c r="A42" s="209"/>
      <c r="B42" s="20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2"/>
      <c r="AJ42" s="19"/>
      <c r="AK42" s="22"/>
      <c r="AL42" s="19"/>
      <c r="AM42" s="19"/>
      <c r="AN42" s="19"/>
      <c r="AO42" s="22"/>
      <c r="AP42" s="19"/>
      <c r="AQ42" s="22"/>
      <c r="AR42" s="22"/>
      <c r="AS42" s="22"/>
      <c r="AT42" s="22"/>
      <c r="AU42" s="22"/>
      <c r="AV42" s="22"/>
      <c r="AW42" s="16"/>
      <c r="AX42" s="16"/>
      <c r="AY42" s="56"/>
      <c r="AZ42" s="25"/>
      <c r="BA42" s="25"/>
    </row>
    <row r="43" spans="1:53" ht="13.5" customHeight="1" x14ac:dyDescent="0.25">
      <c r="A43" s="536"/>
      <c r="B43" s="247"/>
      <c r="C43" s="248"/>
      <c r="D43" s="248"/>
      <c r="E43" s="248"/>
      <c r="F43" s="249"/>
      <c r="G43" s="250"/>
      <c r="H43" s="251"/>
      <c r="I43" s="248"/>
      <c r="J43" s="248"/>
      <c r="K43" s="248"/>
      <c r="L43" s="248"/>
      <c r="M43" s="248"/>
      <c r="N43" s="248"/>
      <c r="O43" s="252"/>
      <c r="P43" s="252"/>
      <c r="Q43" s="253"/>
      <c r="R43" s="253"/>
      <c r="S43" s="253"/>
      <c r="T43" s="253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3"/>
      <c r="AH43" s="253"/>
      <c r="AI43" s="253"/>
      <c r="AJ43" s="253"/>
      <c r="AK43" s="252"/>
      <c r="AL43" s="252"/>
      <c r="AM43" s="250"/>
      <c r="AN43" s="250"/>
      <c r="AO43" s="252"/>
      <c r="AP43" s="252"/>
      <c r="AQ43" s="252"/>
      <c r="AR43" s="252"/>
      <c r="AS43" s="252"/>
      <c r="AT43" s="254"/>
      <c r="AU43" s="212"/>
      <c r="AV43" s="255"/>
      <c r="AW43" s="256"/>
      <c r="AX43" s="256"/>
      <c r="AY43" s="257"/>
      <c r="AZ43" s="25"/>
      <c r="BA43" s="25"/>
    </row>
    <row r="44" spans="1:53" ht="13.5" customHeight="1" x14ac:dyDescent="0.25">
      <c r="A44" s="536"/>
      <c r="B44" s="258"/>
      <c r="C44" s="248"/>
      <c r="D44" s="248"/>
      <c r="E44" s="249"/>
      <c r="F44" s="249"/>
      <c r="G44" s="251"/>
      <c r="H44" s="251"/>
      <c r="I44" s="248"/>
      <c r="J44" s="248"/>
      <c r="K44" s="248"/>
      <c r="L44" s="248"/>
      <c r="M44" s="248"/>
      <c r="N44" s="248"/>
      <c r="O44" s="252"/>
      <c r="P44" s="252"/>
      <c r="Q44" s="253"/>
      <c r="R44" s="253"/>
      <c r="S44" s="253"/>
      <c r="T44" s="253"/>
      <c r="U44" s="252"/>
      <c r="V44" s="252"/>
      <c r="W44" s="252"/>
      <c r="X44" s="252"/>
      <c r="Y44" s="253"/>
      <c r="Z44" s="253"/>
      <c r="AA44" s="252"/>
      <c r="AB44" s="252"/>
      <c r="AC44" s="252"/>
      <c r="AD44" s="252"/>
      <c r="AE44" s="252"/>
      <c r="AF44" s="252"/>
      <c r="AG44" s="253"/>
      <c r="AH44" s="253"/>
      <c r="AI44" s="253"/>
      <c r="AJ44" s="253"/>
      <c r="AK44" s="252"/>
      <c r="AL44" s="252"/>
      <c r="AM44" s="250"/>
      <c r="AN44" s="250"/>
      <c r="AO44" s="252"/>
      <c r="AP44" s="253"/>
      <c r="AQ44" s="252"/>
      <c r="AR44" s="252"/>
      <c r="AS44" s="252"/>
      <c r="AT44" s="254"/>
      <c r="AU44" s="212"/>
      <c r="AV44" s="255"/>
      <c r="AW44" s="256"/>
      <c r="AX44" s="256"/>
      <c r="AY44" s="257"/>
      <c r="AZ44" s="25"/>
      <c r="BA44" s="25"/>
    </row>
    <row r="45" spans="1:53" ht="13.5" customHeight="1" x14ac:dyDescent="0.25">
      <c r="A45" s="536"/>
      <c r="B45" s="258"/>
      <c r="C45" s="248"/>
      <c r="D45" s="248"/>
      <c r="E45" s="249"/>
      <c r="F45" s="249"/>
      <c r="G45" s="251"/>
      <c r="H45" s="251"/>
      <c r="I45" s="248"/>
      <c r="J45" s="248"/>
      <c r="K45" s="248"/>
      <c r="L45" s="248"/>
      <c r="M45" s="248"/>
      <c r="N45" s="248"/>
      <c r="O45" s="252"/>
      <c r="P45" s="252"/>
      <c r="Q45" s="253"/>
      <c r="R45" s="253"/>
      <c r="S45" s="253"/>
      <c r="T45" s="253"/>
      <c r="U45" s="252"/>
      <c r="V45" s="252"/>
      <c r="W45" s="252"/>
      <c r="X45" s="252"/>
      <c r="Y45" s="253"/>
      <c r="Z45" s="253"/>
      <c r="AA45" s="252"/>
      <c r="AB45" s="252"/>
      <c r="AC45" s="252"/>
      <c r="AD45" s="252"/>
      <c r="AE45" s="252"/>
      <c r="AF45" s="252"/>
      <c r="AG45" s="253"/>
      <c r="AH45" s="253"/>
      <c r="AI45" s="253"/>
      <c r="AJ45" s="253"/>
      <c r="AK45" s="213"/>
      <c r="AL45" s="207"/>
      <c r="AM45" s="165"/>
      <c r="AN45" s="165"/>
      <c r="AO45" s="252"/>
      <c r="AP45" s="253"/>
      <c r="AQ45" s="252"/>
      <c r="AR45" s="252"/>
      <c r="AS45" s="252"/>
      <c r="AT45" s="254"/>
      <c r="AU45" s="212"/>
      <c r="AV45" s="255"/>
      <c r="AW45" s="256"/>
      <c r="AX45" s="256"/>
      <c r="AY45" s="257"/>
      <c r="AZ45" s="25"/>
      <c r="BA45" s="25"/>
    </row>
    <row r="46" spans="1:53" ht="13.5" customHeight="1" x14ac:dyDescent="0.25">
      <c r="A46" s="536"/>
      <c r="B46" s="258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56"/>
      <c r="AS46" s="56"/>
      <c r="AT46" s="254"/>
      <c r="AU46" s="212"/>
      <c r="AV46" s="255"/>
      <c r="AW46" s="256"/>
      <c r="AX46" s="256"/>
      <c r="AY46" s="257"/>
      <c r="AZ46" s="25"/>
      <c r="BA46" s="25"/>
    </row>
    <row r="47" spans="1:53" ht="13.5" customHeight="1" x14ac:dyDescent="0.25">
      <c r="A47" s="209"/>
      <c r="B47" s="215"/>
      <c r="C47" s="216"/>
      <c r="D47" s="216"/>
      <c r="E47" s="217"/>
      <c r="F47" s="218"/>
      <c r="G47" s="217"/>
      <c r="H47" s="22"/>
      <c r="I47" s="217"/>
      <c r="J47" s="218"/>
      <c r="K47" s="22"/>
      <c r="L47" s="22"/>
      <c r="M47" s="217"/>
      <c r="N47" s="219"/>
      <c r="O47" s="217"/>
      <c r="P47" s="218"/>
      <c r="Q47" s="217"/>
      <c r="R47" s="218"/>
      <c r="S47" s="220"/>
      <c r="T47" s="220"/>
      <c r="U47" s="217"/>
      <c r="V47" s="219"/>
      <c r="W47" s="217"/>
      <c r="X47" s="218"/>
      <c r="Y47" s="217"/>
      <c r="Z47" s="17"/>
      <c r="AA47" s="217"/>
      <c r="AB47" s="17"/>
      <c r="AC47" s="217"/>
      <c r="AD47" s="217"/>
      <c r="AE47" s="22"/>
      <c r="AF47" s="219"/>
      <c r="AG47" s="22"/>
      <c r="AH47" s="219"/>
      <c r="AI47" s="217"/>
      <c r="AJ47" s="22"/>
      <c r="AK47" s="22"/>
      <c r="AL47" s="218"/>
      <c r="AM47" s="217"/>
      <c r="AN47" s="22"/>
      <c r="AO47" s="217"/>
      <c r="AP47" s="217"/>
      <c r="AQ47" s="217"/>
      <c r="AR47" s="56"/>
      <c r="AS47" s="56"/>
      <c r="AT47" s="56"/>
      <c r="AU47" s="56"/>
      <c r="AV47" s="56"/>
      <c r="AW47" s="16"/>
      <c r="AX47" s="221"/>
      <c r="AY47" s="222"/>
      <c r="AZ47" s="25"/>
      <c r="BA47" s="25"/>
    </row>
    <row r="48" spans="1:53" ht="13.5" customHeight="1" x14ac:dyDescent="0.25">
      <c r="A48" s="209"/>
      <c r="B48" s="215"/>
      <c r="C48" s="223"/>
      <c r="D48" s="223"/>
      <c r="E48" s="217"/>
      <c r="F48" s="218"/>
      <c r="G48" s="217"/>
      <c r="H48" s="22"/>
      <c r="I48" s="217"/>
      <c r="J48" s="219"/>
      <c r="K48" s="217"/>
      <c r="L48" s="22"/>
      <c r="M48" s="217"/>
      <c r="N48" s="219"/>
      <c r="O48" s="217"/>
      <c r="P48" s="218"/>
      <c r="Q48" s="217"/>
      <c r="R48" s="218"/>
      <c r="S48" s="220"/>
      <c r="T48" s="220"/>
      <c r="U48" s="217"/>
      <c r="V48" s="219"/>
      <c r="W48" s="217"/>
      <c r="X48" s="218"/>
      <c r="Y48" s="217"/>
      <c r="Z48" s="17"/>
      <c r="AA48" s="217"/>
      <c r="AB48" s="210"/>
      <c r="AC48" s="219"/>
      <c r="AD48" s="219"/>
      <c r="AE48" s="22"/>
      <c r="AF48" s="219"/>
      <c r="AG48" s="22"/>
      <c r="AH48" s="219"/>
      <c r="AI48" s="217"/>
      <c r="AJ48" s="22"/>
      <c r="AK48" s="22"/>
      <c r="AL48" s="218"/>
      <c r="AM48" s="217"/>
      <c r="AN48" s="22"/>
      <c r="AO48" s="217"/>
      <c r="AP48" s="217"/>
      <c r="AQ48" s="217"/>
      <c r="AR48" s="56"/>
      <c r="AS48" s="56"/>
      <c r="AT48" s="56"/>
      <c r="AU48" s="56"/>
      <c r="AV48" s="56"/>
      <c r="AW48" s="16"/>
      <c r="AX48" s="221"/>
      <c r="AY48" s="224"/>
      <c r="AZ48" s="25"/>
      <c r="BA48" s="25"/>
    </row>
    <row r="49" spans="1:53" ht="13.5" customHeight="1" x14ac:dyDescent="0.25">
      <c r="A49" s="151"/>
      <c r="B49" s="215"/>
      <c r="C49" s="223"/>
      <c r="D49" s="223"/>
      <c r="E49" s="217"/>
      <c r="F49" s="218"/>
      <c r="G49" s="217"/>
      <c r="H49" s="22"/>
      <c r="I49" s="217"/>
      <c r="J49" s="218"/>
      <c r="K49" s="217"/>
      <c r="L49" s="22"/>
      <c r="M49" s="217"/>
      <c r="N49" s="219"/>
      <c r="O49" s="217"/>
      <c r="P49" s="219"/>
      <c r="Q49" s="217"/>
      <c r="R49" s="218"/>
      <c r="S49" s="220"/>
      <c r="T49" s="220"/>
      <c r="U49" s="217"/>
      <c r="V49" s="219"/>
      <c r="W49" s="217"/>
      <c r="X49" s="218"/>
      <c r="Y49" s="217"/>
      <c r="Z49" s="217"/>
      <c r="AA49" s="217"/>
      <c r="AB49" s="225"/>
      <c r="AC49" s="217"/>
      <c r="AD49" s="217"/>
      <c r="AE49" s="22"/>
      <c r="AF49" s="219"/>
      <c r="AG49" s="22"/>
      <c r="AH49" s="219"/>
      <c r="AI49" s="217"/>
      <c r="AJ49" s="22"/>
      <c r="AK49" s="22"/>
      <c r="AL49" s="218"/>
      <c r="AM49" s="217"/>
      <c r="AN49" s="22"/>
      <c r="AO49" s="217"/>
      <c r="AP49" s="217"/>
      <c r="AQ49" s="217"/>
      <c r="AR49" s="56"/>
      <c r="AS49" s="56"/>
      <c r="AT49" s="56"/>
      <c r="AU49" s="56"/>
      <c r="AV49" s="56"/>
      <c r="AW49" s="16"/>
      <c r="AX49" s="221"/>
      <c r="AY49" s="224"/>
      <c r="AZ49" s="25"/>
      <c r="BA49" s="25"/>
    </row>
    <row r="50" spans="1:53" ht="13.5" customHeight="1" x14ac:dyDescent="0.25">
      <c r="A50" s="151"/>
      <c r="B50" s="215"/>
      <c r="C50" s="226"/>
      <c r="D50" s="226"/>
      <c r="E50" s="217"/>
      <c r="F50" s="218"/>
      <c r="G50" s="217"/>
      <c r="H50" s="22"/>
      <c r="I50" s="217"/>
      <c r="J50" s="218"/>
      <c r="K50" s="217"/>
      <c r="L50" s="218"/>
      <c r="M50" s="217"/>
      <c r="N50" s="219"/>
      <c r="O50" s="217"/>
      <c r="P50" s="219"/>
      <c r="Q50" s="217"/>
      <c r="R50" s="218"/>
      <c r="S50" s="220"/>
      <c r="T50" s="220"/>
      <c r="U50" s="217"/>
      <c r="V50" s="219"/>
      <c r="W50" s="217"/>
      <c r="X50" s="218"/>
      <c r="Y50" s="217"/>
      <c r="Z50" s="217"/>
      <c r="AA50" s="217"/>
      <c r="AB50" s="227"/>
      <c r="AC50" s="217"/>
      <c r="AD50" s="217"/>
      <c r="AE50" s="22"/>
      <c r="AF50" s="219"/>
      <c r="AG50" s="22"/>
      <c r="AH50" s="219"/>
      <c r="AI50" s="217"/>
      <c r="AJ50" s="22"/>
      <c r="AK50" s="22"/>
      <c r="AL50" s="218"/>
      <c r="AM50" s="217"/>
      <c r="AN50" s="22"/>
      <c r="AO50" s="217"/>
      <c r="AP50" s="217"/>
      <c r="AQ50" s="217"/>
      <c r="AR50" s="56"/>
      <c r="AS50" s="56"/>
      <c r="AT50" s="56"/>
      <c r="AU50" s="56"/>
      <c r="AV50" s="56"/>
      <c r="AW50" s="16"/>
      <c r="AX50" s="221"/>
      <c r="AY50" s="224"/>
      <c r="AZ50" s="25"/>
      <c r="BA50" s="25"/>
    </row>
    <row r="51" spans="1:53" ht="13.5" customHeight="1" x14ac:dyDescent="0.25">
      <c r="A51" s="151"/>
      <c r="B51" s="215"/>
      <c r="C51" s="226"/>
      <c r="D51" s="226"/>
      <c r="E51" s="217"/>
      <c r="F51" s="218"/>
      <c r="G51" s="217"/>
      <c r="H51" s="22"/>
      <c r="I51" s="217"/>
      <c r="J51" s="218"/>
      <c r="K51" s="217"/>
      <c r="L51" s="22"/>
      <c r="M51" s="217"/>
      <c r="N51" s="219"/>
      <c r="O51" s="217"/>
      <c r="P51" s="219"/>
      <c r="Q51" s="217"/>
      <c r="R51" s="218"/>
      <c r="S51" s="220"/>
      <c r="T51" s="220"/>
      <c r="U51" s="217"/>
      <c r="V51" s="219"/>
      <c r="W51" s="217"/>
      <c r="X51" s="218"/>
      <c r="Y51" s="217"/>
      <c r="Z51" s="217"/>
      <c r="AA51" s="217"/>
      <c r="AB51" s="219"/>
      <c r="AC51" s="217"/>
      <c r="AD51" s="217"/>
      <c r="AE51" s="22"/>
      <c r="AF51" s="219"/>
      <c r="AG51" s="22"/>
      <c r="AH51" s="219"/>
      <c r="AI51" s="217"/>
      <c r="AJ51" s="22"/>
      <c r="AK51" s="22"/>
      <c r="AL51" s="218"/>
      <c r="AM51" s="217"/>
      <c r="AN51" s="22"/>
      <c r="AO51" s="217"/>
      <c r="AP51" s="217"/>
      <c r="AQ51" s="217"/>
      <c r="AR51" s="56"/>
      <c r="AS51" s="56"/>
      <c r="AT51" s="56"/>
      <c r="AU51" s="56"/>
      <c r="AV51" s="56"/>
      <c r="AW51" s="16"/>
      <c r="AX51" s="221"/>
      <c r="AY51" s="224"/>
      <c r="AZ51" s="25"/>
      <c r="BA51" s="25"/>
    </row>
    <row r="52" spans="1:53" ht="13.5" customHeight="1" x14ac:dyDescent="0.25">
      <c r="A52" s="151"/>
      <c r="B52" s="215"/>
      <c r="C52" s="223"/>
      <c r="D52" s="223"/>
      <c r="E52" s="217"/>
      <c r="F52" s="218"/>
      <c r="G52" s="217"/>
      <c r="H52" s="22"/>
      <c r="I52" s="217"/>
      <c r="J52" s="218"/>
      <c r="K52" s="217"/>
      <c r="L52" s="22"/>
      <c r="M52" s="217"/>
      <c r="N52" s="219"/>
      <c r="O52" s="217"/>
      <c r="P52" s="219"/>
      <c r="Q52" s="217"/>
      <c r="R52" s="218"/>
      <c r="S52" s="220"/>
      <c r="T52" s="220"/>
      <c r="U52" s="217"/>
      <c r="V52" s="219"/>
      <c r="W52" s="217"/>
      <c r="X52" s="218"/>
      <c r="Y52" s="217"/>
      <c r="Z52" s="217"/>
      <c r="AA52" s="217"/>
      <c r="AB52" s="220"/>
      <c r="AC52" s="217"/>
      <c r="AD52" s="217"/>
      <c r="AE52" s="22"/>
      <c r="AF52" s="219"/>
      <c r="AG52" s="22"/>
      <c r="AH52" s="219"/>
      <c r="AI52" s="217"/>
      <c r="AJ52" s="22"/>
      <c r="AK52" s="22"/>
      <c r="AL52" s="218"/>
      <c r="AM52" s="217"/>
      <c r="AN52" s="22"/>
      <c r="AO52" s="217"/>
      <c r="AP52" s="217"/>
      <c r="AQ52" s="217"/>
      <c r="AR52" s="56"/>
      <c r="AS52" s="56"/>
      <c r="AT52" s="56"/>
      <c r="AU52" s="56"/>
      <c r="AV52" s="56"/>
      <c r="AW52" s="16"/>
      <c r="AX52" s="221"/>
      <c r="AY52" s="224"/>
      <c r="AZ52" s="25"/>
      <c r="BA52" s="25"/>
    </row>
    <row r="53" spans="1:53" ht="13.5" customHeight="1" x14ac:dyDescent="0.25">
      <c r="A53" s="151"/>
      <c r="B53" s="228"/>
      <c r="C53" s="223"/>
      <c r="D53" s="223"/>
      <c r="E53" s="217"/>
      <c r="F53" s="218"/>
      <c r="G53" s="217"/>
      <c r="H53" s="22"/>
      <c r="I53" s="217"/>
      <c r="J53" s="218"/>
      <c r="K53" s="217"/>
      <c r="L53" s="22"/>
      <c r="M53" s="217"/>
      <c r="N53" s="219"/>
      <c r="O53" s="217"/>
      <c r="P53" s="219"/>
      <c r="Q53" s="217"/>
      <c r="R53" s="218"/>
      <c r="S53" s="220"/>
      <c r="T53" s="220"/>
      <c r="U53" s="217"/>
      <c r="V53" s="219"/>
      <c r="W53" s="217"/>
      <c r="X53" s="218"/>
      <c r="Y53" s="217"/>
      <c r="Z53" s="217"/>
      <c r="AA53" s="217"/>
      <c r="AB53" s="219"/>
      <c r="AC53" s="217"/>
      <c r="AD53" s="217"/>
      <c r="AE53" s="22"/>
      <c r="AF53" s="219"/>
      <c r="AG53" s="22"/>
      <c r="AH53" s="219"/>
      <c r="AI53" s="217"/>
      <c r="AJ53" s="22"/>
      <c r="AK53" s="22"/>
      <c r="AL53" s="218"/>
      <c r="AM53" s="217"/>
      <c r="AN53" s="22"/>
      <c r="AO53" s="217"/>
      <c r="AP53" s="217"/>
      <c r="AQ53" s="217"/>
      <c r="AR53" s="56"/>
      <c r="AS53" s="56"/>
      <c r="AT53" s="56"/>
      <c r="AU53" s="56"/>
      <c r="AV53" s="56"/>
      <c r="AW53" s="16"/>
      <c r="AX53" s="221"/>
      <c r="AY53" s="224"/>
      <c r="AZ53" s="25"/>
      <c r="BA53" s="25"/>
    </row>
    <row r="54" spans="1:53" ht="13.5" customHeight="1" x14ac:dyDescent="0.25">
      <c r="A54" s="151"/>
      <c r="B54" s="228"/>
      <c r="C54" s="226"/>
      <c r="D54" s="226"/>
      <c r="E54" s="217"/>
      <c r="F54" s="218"/>
      <c r="G54" s="217"/>
      <c r="H54" s="22"/>
      <c r="I54" s="217"/>
      <c r="J54" s="218"/>
      <c r="K54" s="217"/>
      <c r="L54" s="22"/>
      <c r="M54" s="217"/>
      <c r="N54" s="219"/>
      <c r="O54" s="217"/>
      <c r="P54" s="218"/>
      <c r="Q54" s="217"/>
      <c r="R54" s="218"/>
      <c r="S54" s="220"/>
      <c r="T54" s="220"/>
      <c r="U54" s="217"/>
      <c r="V54" s="22"/>
      <c r="W54" s="217"/>
      <c r="X54" s="218"/>
      <c r="Y54" s="217"/>
      <c r="Z54" s="217"/>
      <c r="AA54" s="217"/>
      <c r="AB54" s="219"/>
      <c r="AC54" s="217"/>
      <c r="AD54" s="217"/>
      <c r="AE54" s="22"/>
      <c r="AF54" s="219"/>
      <c r="AG54" s="22"/>
      <c r="AH54" s="219"/>
      <c r="AI54" s="217"/>
      <c r="AJ54" s="22"/>
      <c r="AK54" s="22"/>
      <c r="AL54" s="218"/>
      <c r="AM54" s="217"/>
      <c r="AN54" s="22"/>
      <c r="AO54" s="217"/>
      <c r="AP54" s="217"/>
      <c r="AQ54" s="217"/>
      <c r="AR54" s="56"/>
      <c r="AS54" s="56"/>
      <c r="AT54" s="56"/>
      <c r="AU54" s="56"/>
      <c r="AV54" s="56"/>
      <c r="AW54" s="16"/>
      <c r="AX54" s="221"/>
      <c r="AY54" s="222"/>
      <c r="AZ54" s="25"/>
      <c r="BA54" s="25"/>
    </row>
    <row r="55" spans="1:53" ht="13.5" customHeight="1" x14ac:dyDescent="0.25">
      <c r="A55" s="151"/>
      <c r="B55" s="215"/>
      <c r="C55" s="223"/>
      <c r="D55" s="223"/>
      <c r="E55" s="217"/>
      <c r="F55" s="218"/>
      <c r="G55" s="217"/>
      <c r="H55" s="22"/>
      <c r="I55" s="217"/>
      <c r="J55" s="218"/>
      <c r="K55" s="217"/>
      <c r="L55" s="22"/>
      <c r="M55" s="217"/>
      <c r="N55" s="219"/>
      <c r="O55" s="217"/>
      <c r="P55" s="219"/>
      <c r="Q55" s="217"/>
      <c r="R55" s="218"/>
      <c r="S55" s="220"/>
      <c r="T55" s="220"/>
      <c r="U55" s="217"/>
      <c r="V55" s="22"/>
      <c r="W55" s="217"/>
      <c r="X55" s="218"/>
      <c r="Y55" s="217"/>
      <c r="Z55" s="217"/>
      <c r="AA55" s="217"/>
      <c r="AB55" s="218"/>
      <c r="AC55" s="217"/>
      <c r="AD55" s="217"/>
      <c r="AE55" s="22"/>
      <c r="AF55" s="219"/>
      <c r="AG55" s="22"/>
      <c r="AH55" s="219"/>
      <c r="AI55" s="217"/>
      <c r="AJ55" s="22"/>
      <c r="AK55" s="22"/>
      <c r="AL55" s="218"/>
      <c r="AM55" s="217"/>
      <c r="AN55" s="22"/>
      <c r="AO55" s="217"/>
      <c r="AP55" s="217"/>
      <c r="AQ55" s="217"/>
      <c r="AR55" s="56"/>
      <c r="AS55" s="56"/>
      <c r="AT55" s="56"/>
      <c r="AU55" s="56"/>
      <c r="AV55" s="56"/>
      <c r="AW55" s="16"/>
      <c r="AX55" s="221"/>
      <c r="AY55" s="224"/>
      <c r="AZ55" s="25"/>
      <c r="BA55" s="25"/>
    </row>
    <row r="56" spans="1:53" ht="13.5" customHeight="1" x14ac:dyDescent="0.25">
      <c r="A56" s="151"/>
      <c r="B56" s="215"/>
      <c r="C56" s="223"/>
      <c r="D56" s="223"/>
      <c r="E56" s="217"/>
      <c r="F56" s="218"/>
      <c r="G56" s="217"/>
      <c r="H56" s="22"/>
      <c r="I56" s="217"/>
      <c r="J56" s="218"/>
      <c r="K56" s="217"/>
      <c r="L56" s="22"/>
      <c r="M56" s="217"/>
      <c r="N56" s="219"/>
      <c r="O56" s="217"/>
      <c r="P56" s="219"/>
      <c r="Q56" s="217"/>
      <c r="R56" s="218"/>
      <c r="S56" s="220"/>
      <c r="T56" s="220"/>
      <c r="U56" s="217"/>
      <c r="V56" s="22"/>
      <c r="W56" s="217"/>
      <c r="X56" s="218"/>
      <c r="Y56" s="217"/>
      <c r="Z56" s="217"/>
      <c r="AA56" s="217"/>
      <c r="AB56" s="210"/>
      <c r="AC56" s="217"/>
      <c r="AD56" s="217"/>
      <c r="AE56" s="22"/>
      <c r="AF56" s="219"/>
      <c r="AG56" s="22"/>
      <c r="AH56" s="219"/>
      <c r="AI56" s="217"/>
      <c r="AJ56" s="22"/>
      <c r="AK56" s="22"/>
      <c r="AL56" s="218"/>
      <c r="AM56" s="217"/>
      <c r="AN56" s="22"/>
      <c r="AO56" s="217"/>
      <c r="AP56" s="217"/>
      <c r="AQ56" s="217"/>
      <c r="AR56" s="56"/>
      <c r="AS56" s="56"/>
      <c r="AT56" s="56"/>
      <c r="AU56" s="56"/>
      <c r="AV56" s="56"/>
      <c r="AW56" s="16"/>
      <c r="AX56" s="221"/>
      <c r="AY56" s="224"/>
      <c r="AZ56" s="25"/>
      <c r="BA56" s="25"/>
    </row>
    <row r="57" spans="1:53" ht="13.5" customHeight="1" x14ac:dyDescent="0.25">
      <c r="A57" s="151"/>
      <c r="B57" s="215"/>
      <c r="C57" s="223"/>
      <c r="D57" s="223"/>
      <c r="E57" s="217"/>
      <c r="F57" s="218"/>
      <c r="G57" s="217"/>
      <c r="H57" s="22"/>
      <c r="I57" s="217"/>
      <c r="J57" s="218"/>
      <c r="K57" s="217"/>
      <c r="L57" s="22"/>
      <c r="M57" s="217"/>
      <c r="N57" s="219"/>
      <c r="O57" s="217"/>
      <c r="P57" s="219"/>
      <c r="Q57" s="217"/>
      <c r="R57" s="218"/>
      <c r="S57" s="220"/>
      <c r="T57" s="220"/>
      <c r="U57" s="217"/>
      <c r="V57" s="22"/>
      <c r="W57" s="217"/>
      <c r="X57" s="218"/>
      <c r="Y57" s="217"/>
      <c r="Z57" s="217"/>
      <c r="AA57" s="217"/>
      <c r="AB57" s="16"/>
      <c r="AC57" s="217"/>
      <c r="AD57" s="217"/>
      <c r="AE57" s="22"/>
      <c r="AF57" s="219"/>
      <c r="AG57" s="22"/>
      <c r="AH57" s="219"/>
      <c r="AI57" s="217"/>
      <c r="AJ57" s="22"/>
      <c r="AK57" s="22"/>
      <c r="AL57" s="218"/>
      <c r="AM57" s="217"/>
      <c r="AN57" s="22"/>
      <c r="AO57" s="217"/>
      <c r="AP57" s="217"/>
      <c r="AQ57" s="217"/>
      <c r="AR57" s="56"/>
      <c r="AS57" s="56"/>
      <c r="AT57" s="56"/>
      <c r="AU57" s="56"/>
      <c r="AV57" s="56"/>
      <c r="AW57" s="16"/>
      <c r="AX57" s="221"/>
      <c r="AY57" s="224"/>
      <c r="AZ57" s="25"/>
      <c r="BA57" s="25"/>
    </row>
    <row r="58" spans="1:53" ht="13.5" customHeight="1" x14ac:dyDescent="0.25">
      <c r="A58" s="151"/>
      <c r="B58" s="228"/>
      <c r="C58" s="229"/>
      <c r="D58" s="229"/>
      <c r="E58" s="230"/>
      <c r="F58" s="231"/>
      <c r="G58" s="230"/>
      <c r="H58" s="232"/>
      <c r="I58" s="230"/>
      <c r="J58" s="231"/>
      <c r="K58" s="230"/>
      <c r="L58" s="22"/>
      <c r="M58" s="230"/>
      <c r="N58" s="231"/>
      <c r="O58" s="230"/>
      <c r="P58" s="233"/>
      <c r="Q58" s="230"/>
      <c r="R58" s="231"/>
      <c r="S58" s="234"/>
      <c r="T58" s="234"/>
      <c r="U58" s="230"/>
      <c r="V58" s="232"/>
      <c r="W58" s="230"/>
      <c r="X58" s="231"/>
      <c r="Y58" s="230"/>
      <c r="Z58" s="230"/>
      <c r="AA58" s="230"/>
      <c r="AB58" s="235"/>
      <c r="AC58" s="230"/>
      <c r="AD58" s="230"/>
      <c r="AE58" s="232"/>
      <c r="AF58" s="233"/>
      <c r="AG58" s="232"/>
      <c r="AH58" s="233"/>
      <c r="AI58" s="230"/>
      <c r="AJ58" s="232"/>
      <c r="AK58" s="232"/>
      <c r="AL58" s="231"/>
      <c r="AM58" s="230"/>
      <c r="AN58" s="232"/>
      <c r="AO58" s="230"/>
      <c r="AP58" s="230"/>
      <c r="AQ58" s="230"/>
      <c r="AR58" s="56"/>
      <c r="AS58" s="56"/>
      <c r="AT58" s="56"/>
      <c r="AU58" s="56"/>
      <c r="AV58" s="56"/>
      <c r="AW58" s="235"/>
      <c r="AX58" s="236"/>
      <c r="AY58" s="222"/>
      <c r="AZ58" s="25"/>
      <c r="BA58" s="25"/>
    </row>
    <row r="59" spans="1:53" ht="13.5" customHeight="1" x14ac:dyDescent="0.25">
      <c r="A59" s="151"/>
      <c r="B59" s="215"/>
      <c r="C59" s="223"/>
      <c r="D59" s="223"/>
      <c r="E59" s="217"/>
      <c r="F59" s="218"/>
      <c r="G59" s="217"/>
      <c r="H59" s="22"/>
      <c r="I59" s="217"/>
      <c r="J59" s="218"/>
      <c r="K59" s="217"/>
      <c r="L59" s="232"/>
      <c r="M59" s="217"/>
      <c r="N59" s="218"/>
      <c r="O59" s="217"/>
      <c r="P59" s="218"/>
      <c r="Q59" s="217"/>
      <c r="R59" s="218"/>
      <c r="S59" s="220"/>
      <c r="T59" s="220"/>
      <c r="U59" s="217"/>
      <c r="V59" s="22"/>
      <c r="W59" s="217"/>
      <c r="X59" s="218"/>
      <c r="Y59" s="217"/>
      <c r="Z59" s="217"/>
      <c r="AA59" s="217"/>
      <c r="AB59" s="237"/>
      <c r="AC59" s="217"/>
      <c r="AD59" s="217"/>
      <c r="AE59" s="22"/>
      <c r="AF59" s="219"/>
      <c r="AG59" s="22"/>
      <c r="AH59" s="219"/>
      <c r="AI59" s="217"/>
      <c r="AJ59" s="22"/>
      <c r="AK59" s="22"/>
      <c r="AL59" s="218"/>
      <c r="AM59" s="217"/>
      <c r="AN59" s="22"/>
      <c r="AO59" s="217"/>
      <c r="AP59" s="217"/>
      <c r="AQ59" s="217"/>
      <c r="AR59" s="56"/>
      <c r="AS59" s="56"/>
      <c r="AT59" s="56"/>
      <c r="AU59" s="56"/>
      <c r="AV59" s="56"/>
      <c r="AW59" s="16"/>
      <c r="AX59" s="221"/>
      <c r="AY59" s="224"/>
      <c r="AZ59" s="25"/>
      <c r="BA59" s="25"/>
    </row>
    <row r="60" spans="1:53" ht="13.5" customHeight="1" x14ac:dyDescent="0.25">
      <c r="A60" s="151"/>
      <c r="B60" s="215"/>
      <c r="C60" s="229"/>
      <c r="D60" s="229"/>
      <c r="E60" s="230"/>
      <c r="F60" s="231"/>
      <c r="G60" s="230"/>
      <c r="H60" s="232"/>
      <c r="I60" s="230"/>
      <c r="J60" s="231"/>
      <c r="K60" s="230"/>
      <c r="L60" s="232"/>
      <c r="M60" s="230"/>
      <c r="N60" s="231"/>
      <c r="O60" s="230"/>
      <c r="P60" s="233"/>
      <c r="Q60" s="230"/>
      <c r="R60" s="231"/>
      <c r="S60" s="234"/>
      <c r="T60" s="234"/>
      <c r="U60" s="230"/>
      <c r="V60" s="232"/>
      <c r="W60" s="230"/>
      <c r="X60" s="231"/>
      <c r="Y60" s="230"/>
      <c r="Z60" s="230"/>
      <c r="AA60" s="230"/>
      <c r="AB60" s="238"/>
      <c r="AC60" s="230"/>
      <c r="AD60" s="230"/>
      <c r="AE60" s="232"/>
      <c r="AF60" s="233"/>
      <c r="AG60" s="232"/>
      <c r="AH60" s="233"/>
      <c r="AI60" s="230"/>
      <c r="AJ60" s="232"/>
      <c r="AK60" s="232"/>
      <c r="AL60" s="231"/>
      <c r="AM60" s="230"/>
      <c r="AN60" s="232"/>
      <c r="AO60" s="230"/>
      <c r="AP60" s="230"/>
      <c r="AQ60" s="230"/>
      <c r="AR60" s="56"/>
      <c r="AS60" s="56"/>
      <c r="AT60" s="56"/>
      <c r="AU60" s="56"/>
      <c r="AV60" s="56"/>
      <c r="AW60" s="235"/>
      <c r="AX60" s="236"/>
      <c r="AY60" s="222"/>
      <c r="AZ60" s="25"/>
      <c r="BA60" s="25"/>
    </row>
    <row r="61" spans="1:53" ht="13.5" customHeight="1" x14ac:dyDescent="0.25">
      <c r="A61" s="151"/>
      <c r="B61" s="228"/>
      <c r="C61" s="223"/>
      <c r="D61" s="223"/>
      <c r="E61" s="217"/>
      <c r="F61" s="218"/>
      <c r="G61" s="217"/>
      <c r="H61" s="22"/>
      <c r="I61" s="217"/>
      <c r="J61" s="218"/>
      <c r="K61" s="217"/>
      <c r="L61" s="22"/>
      <c r="M61" s="217"/>
      <c r="N61" s="218"/>
      <c r="O61" s="217"/>
      <c r="P61" s="218"/>
      <c r="Q61" s="217"/>
      <c r="R61" s="218"/>
      <c r="S61" s="220"/>
      <c r="T61" s="220"/>
      <c r="U61" s="217"/>
      <c r="V61" s="22"/>
      <c r="W61" s="217"/>
      <c r="X61" s="218"/>
      <c r="Y61" s="217"/>
      <c r="Z61" s="217"/>
      <c r="AA61" s="217"/>
      <c r="AB61" s="210"/>
      <c r="AC61" s="217"/>
      <c r="AD61" s="217"/>
      <c r="AE61" s="22"/>
      <c r="AF61" s="219"/>
      <c r="AG61" s="22"/>
      <c r="AH61" s="219"/>
      <c r="AI61" s="217"/>
      <c r="AJ61" s="218"/>
      <c r="AK61" s="22"/>
      <c r="AL61" s="218"/>
      <c r="AM61" s="217"/>
      <c r="AN61" s="22"/>
      <c r="AO61" s="217"/>
      <c r="AP61" s="217"/>
      <c r="AQ61" s="217"/>
      <c r="AR61" s="56"/>
      <c r="AS61" s="56"/>
      <c r="AT61" s="56"/>
      <c r="AU61" s="56"/>
      <c r="AV61" s="56"/>
      <c r="AW61" s="16"/>
      <c r="AX61" s="221"/>
      <c r="AY61" s="222"/>
      <c r="AZ61" s="25"/>
      <c r="BA61" s="25"/>
    </row>
    <row r="62" spans="1:53" ht="13.5" customHeight="1" x14ac:dyDescent="0.25">
      <c r="A62" s="151"/>
      <c r="B62" s="215"/>
      <c r="C62" s="226"/>
      <c r="D62" s="226"/>
      <c r="E62" s="217"/>
      <c r="F62" s="218"/>
      <c r="G62" s="217"/>
      <c r="H62" s="22"/>
      <c r="I62" s="217"/>
      <c r="J62" s="218"/>
      <c r="K62" s="217"/>
      <c r="L62" s="22"/>
      <c r="M62" s="217"/>
      <c r="N62" s="218"/>
      <c r="O62" s="217"/>
      <c r="P62" s="219"/>
      <c r="Q62" s="217"/>
      <c r="R62" s="218"/>
      <c r="S62" s="220"/>
      <c r="T62" s="220"/>
      <c r="U62" s="217"/>
      <c r="V62" s="22"/>
      <c r="W62" s="217"/>
      <c r="X62" s="218"/>
      <c r="Y62" s="217"/>
      <c r="Z62" s="217"/>
      <c r="AA62" s="217"/>
      <c r="AB62" s="225"/>
      <c r="AC62" s="217"/>
      <c r="AD62" s="217"/>
      <c r="AE62" s="22"/>
      <c r="AF62" s="219"/>
      <c r="AG62" s="22"/>
      <c r="AH62" s="219"/>
      <c r="AI62" s="217"/>
      <c r="AJ62" s="22"/>
      <c r="AK62" s="22"/>
      <c r="AL62" s="218"/>
      <c r="AM62" s="217"/>
      <c r="AN62" s="22"/>
      <c r="AO62" s="217"/>
      <c r="AP62" s="217"/>
      <c r="AQ62" s="217"/>
      <c r="AR62" s="56"/>
      <c r="AS62" s="56"/>
      <c r="AT62" s="56"/>
      <c r="AU62" s="56"/>
      <c r="AV62" s="56"/>
      <c r="AW62" s="16"/>
      <c r="AX62" s="221"/>
      <c r="AY62" s="224"/>
      <c r="AZ62" s="25"/>
      <c r="BA62" s="25"/>
    </row>
    <row r="63" spans="1:53" ht="13.5" customHeight="1" x14ac:dyDescent="0.25">
      <c r="A63" s="151"/>
      <c r="B63" s="215"/>
      <c r="C63" s="223"/>
      <c r="D63" s="223"/>
      <c r="E63" s="217"/>
      <c r="F63" s="218"/>
      <c r="G63" s="217"/>
      <c r="H63" s="22"/>
      <c r="I63" s="217"/>
      <c r="J63" s="218"/>
      <c r="K63" s="217"/>
      <c r="L63" s="22"/>
      <c r="M63" s="217"/>
      <c r="N63" s="218"/>
      <c r="O63" s="217"/>
      <c r="P63" s="219"/>
      <c r="Q63" s="217"/>
      <c r="R63" s="218"/>
      <c r="S63" s="220"/>
      <c r="T63" s="220"/>
      <c r="U63" s="217"/>
      <c r="V63" s="22"/>
      <c r="W63" s="217"/>
      <c r="X63" s="218"/>
      <c r="Y63" s="217"/>
      <c r="Z63" s="217"/>
      <c r="AA63" s="217"/>
      <c r="AB63" s="22"/>
      <c r="AC63" s="217"/>
      <c r="AD63" s="217"/>
      <c r="AE63" s="22"/>
      <c r="AF63" s="219"/>
      <c r="AG63" s="22"/>
      <c r="AH63" s="219"/>
      <c r="AI63" s="217"/>
      <c r="AJ63" s="22"/>
      <c r="AK63" s="22"/>
      <c r="AL63" s="218"/>
      <c r="AM63" s="217"/>
      <c r="AN63" s="22"/>
      <c r="AO63" s="217"/>
      <c r="AP63" s="217"/>
      <c r="AQ63" s="217"/>
      <c r="AR63" s="56"/>
      <c r="AS63" s="56"/>
      <c r="AT63" s="56"/>
      <c r="AU63" s="56"/>
      <c r="AV63" s="56"/>
      <c r="AW63" s="16"/>
      <c r="AX63" s="221"/>
      <c r="AY63" s="224"/>
      <c r="AZ63" s="25"/>
      <c r="BA63" s="25"/>
    </row>
    <row r="64" spans="1:53" ht="13.5" customHeight="1" x14ac:dyDescent="0.25">
      <c r="A64" s="151"/>
      <c r="B64" s="215"/>
      <c r="C64" s="226"/>
      <c r="D64" s="226"/>
      <c r="E64" s="217"/>
      <c r="F64" s="218"/>
      <c r="G64" s="217"/>
      <c r="H64" s="22"/>
      <c r="I64" s="217"/>
      <c r="J64" s="218"/>
      <c r="K64" s="217"/>
      <c r="L64" s="22"/>
      <c r="M64" s="217"/>
      <c r="N64" s="218"/>
      <c r="O64" s="217"/>
      <c r="P64" s="219"/>
      <c r="Q64" s="217"/>
      <c r="R64" s="218"/>
      <c r="S64" s="220"/>
      <c r="T64" s="220"/>
      <c r="U64" s="217"/>
      <c r="V64" s="22"/>
      <c r="W64" s="217"/>
      <c r="X64" s="218"/>
      <c r="Y64" s="217"/>
      <c r="Z64" s="217"/>
      <c r="AA64" s="217"/>
      <c r="AB64" s="22"/>
      <c r="AC64" s="217"/>
      <c r="AD64" s="217"/>
      <c r="AE64" s="22"/>
      <c r="AF64" s="219"/>
      <c r="AG64" s="22"/>
      <c r="AH64" s="219"/>
      <c r="AI64" s="217"/>
      <c r="AJ64" s="22"/>
      <c r="AK64" s="22"/>
      <c r="AL64" s="218"/>
      <c r="AM64" s="217"/>
      <c r="AN64" s="22"/>
      <c r="AO64" s="217"/>
      <c r="AP64" s="217"/>
      <c r="AQ64" s="217"/>
      <c r="AR64" s="56"/>
      <c r="AS64" s="56"/>
      <c r="AT64" s="56"/>
      <c r="AU64" s="56"/>
      <c r="AV64" s="56"/>
      <c r="AW64" s="16"/>
      <c r="AX64" s="221"/>
      <c r="AY64" s="224"/>
      <c r="AZ64" s="25"/>
      <c r="BA64" s="25"/>
    </row>
    <row r="65" spans="1:53" ht="13.5" customHeight="1" x14ac:dyDescent="0.25">
      <c r="A65" s="151"/>
      <c r="B65" s="215"/>
      <c r="C65" s="223"/>
      <c r="D65" s="223"/>
      <c r="E65" s="217"/>
      <c r="F65" s="218"/>
      <c r="G65" s="217"/>
      <c r="H65" s="22"/>
      <c r="I65" s="217"/>
      <c r="J65" s="218"/>
      <c r="K65" s="217"/>
      <c r="L65" s="22"/>
      <c r="M65" s="217"/>
      <c r="N65" s="218"/>
      <c r="O65" s="217"/>
      <c r="P65" s="219"/>
      <c r="Q65" s="217"/>
      <c r="R65" s="218"/>
      <c r="S65" s="220"/>
      <c r="T65" s="220"/>
      <c r="U65" s="217"/>
      <c r="V65" s="22"/>
      <c r="W65" s="217"/>
      <c r="X65" s="218"/>
      <c r="Y65" s="217"/>
      <c r="Z65" s="217"/>
      <c r="AA65" s="217"/>
      <c r="AB65" s="22"/>
      <c r="AC65" s="217"/>
      <c r="AD65" s="217"/>
      <c r="AE65" s="22"/>
      <c r="AF65" s="219"/>
      <c r="AG65" s="22"/>
      <c r="AH65" s="219"/>
      <c r="AI65" s="217"/>
      <c r="AJ65" s="22"/>
      <c r="AK65" s="22"/>
      <c r="AL65" s="218"/>
      <c r="AM65" s="217"/>
      <c r="AN65" s="22"/>
      <c r="AO65" s="217"/>
      <c r="AP65" s="217"/>
      <c r="AQ65" s="217"/>
      <c r="AR65" s="56"/>
      <c r="AS65" s="56"/>
      <c r="AT65" s="56"/>
      <c r="AU65" s="56"/>
      <c r="AV65" s="56"/>
      <c r="AW65" s="16"/>
      <c r="AX65" s="221"/>
      <c r="AY65" s="222"/>
      <c r="AZ65" s="25"/>
      <c r="BA65" s="25"/>
    </row>
    <row r="66" spans="1:53" ht="13.5" customHeight="1" x14ac:dyDescent="0.25">
      <c r="A66" s="151"/>
      <c r="B66" s="215"/>
      <c r="C66" s="223"/>
      <c r="D66" s="223"/>
      <c r="E66" s="217"/>
      <c r="F66" s="218"/>
      <c r="G66" s="217"/>
      <c r="H66" s="22"/>
      <c r="I66" s="217"/>
      <c r="J66" s="218"/>
      <c r="K66" s="217"/>
      <c r="L66" s="22"/>
      <c r="M66" s="217"/>
      <c r="N66" s="218"/>
      <c r="O66" s="217"/>
      <c r="P66" s="218"/>
      <c r="Q66" s="217"/>
      <c r="R66" s="218"/>
      <c r="S66" s="220"/>
      <c r="T66" s="220"/>
      <c r="U66" s="217"/>
      <c r="V66" s="22"/>
      <c r="W66" s="217"/>
      <c r="X66" s="218"/>
      <c r="Y66" s="217"/>
      <c r="Z66" s="217"/>
      <c r="AA66" s="217"/>
      <c r="AB66" s="22"/>
      <c r="AC66" s="217"/>
      <c r="AD66" s="217"/>
      <c r="AE66" s="22"/>
      <c r="AF66" s="219"/>
      <c r="AG66" s="22"/>
      <c r="AH66" s="219"/>
      <c r="AI66" s="217"/>
      <c r="AJ66" s="22"/>
      <c r="AK66" s="22"/>
      <c r="AL66" s="218"/>
      <c r="AM66" s="217"/>
      <c r="AN66" s="22"/>
      <c r="AO66" s="217"/>
      <c r="AP66" s="217"/>
      <c r="AQ66" s="217"/>
      <c r="AR66" s="56"/>
      <c r="AS66" s="56"/>
      <c r="AT66" s="56"/>
      <c r="AU66" s="56"/>
      <c r="AV66" s="56"/>
      <c r="AW66" s="16"/>
      <c r="AX66" s="221"/>
      <c r="AY66" s="224"/>
      <c r="AZ66" s="25"/>
      <c r="BA66" s="25"/>
    </row>
    <row r="67" spans="1:53" ht="13.5" customHeight="1" x14ac:dyDescent="0.25">
      <c r="A67" s="151"/>
      <c r="B67" s="215"/>
      <c r="C67" s="223"/>
      <c r="D67" s="223"/>
      <c r="E67" s="217"/>
      <c r="F67" s="218"/>
      <c r="G67" s="217"/>
      <c r="H67" s="22"/>
      <c r="I67" s="217"/>
      <c r="J67" s="218"/>
      <c r="K67" s="217"/>
      <c r="L67" s="22"/>
      <c r="M67" s="217"/>
      <c r="N67" s="218"/>
      <c r="O67" s="217"/>
      <c r="P67" s="218"/>
      <c r="Q67" s="217"/>
      <c r="R67" s="218"/>
      <c r="S67" s="220"/>
      <c r="T67" s="220"/>
      <c r="U67" s="217"/>
      <c r="V67" s="22"/>
      <c r="W67" s="217"/>
      <c r="X67" s="56"/>
      <c r="Y67" s="217"/>
      <c r="Z67" s="217"/>
      <c r="AA67" s="217"/>
      <c r="AB67" s="22"/>
      <c r="AC67" s="217"/>
      <c r="AD67" s="217"/>
      <c r="AE67" s="22"/>
      <c r="AF67" s="219"/>
      <c r="AG67" s="22"/>
      <c r="AH67" s="219"/>
      <c r="AI67" s="217"/>
      <c r="AJ67" s="22"/>
      <c r="AK67" s="22"/>
      <c r="AL67" s="218"/>
      <c r="AM67" s="217"/>
      <c r="AN67" s="22"/>
      <c r="AO67" s="217"/>
      <c r="AP67" s="217"/>
      <c r="AQ67" s="217"/>
      <c r="AR67" s="56"/>
      <c r="AS67" s="56"/>
      <c r="AT67" s="56"/>
      <c r="AU67" s="56"/>
      <c r="AV67" s="56"/>
      <c r="AW67" s="16"/>
      <c r="AX67" s="221"/>
      <c r="AY67" s="224"/>
      <c r="AZ67" s="25"/>
      <c r="BA67" s="25"/>
    </row>
    <row r="68" spans="1:53" ht="13.5" customHeight="1" x14ac:dyDescent="0.25">
      <c r="A68" s="151"/>
      <c r="B68" s="215"/>
      <c r="C68" s="223"/>
      <c r="D68" s="223"/>
      <c r="E68" s="217"/>
      <c r="F68" s="218"/>
      <c r="G68" s="217"/>
      <c r="H68" s="22"/>
      <c r="I68" s="217"/>
      <c r="J68" s="218"/>
      <c r="K68" s="217"/>
      <c r="L68" s="22"/>
      <c r="M68" s="217"/>
      <c r="N68" s="218"/>
      <c r="O68" s="217"/>
      <c r="P68" s="218"/>
      <c r="Q68" s="217"/>
      <c r="R68" s="218"/>
      <c r="S68" s="220"/>
      <c r="T68" s="220"/>
      <c r="U68" s="217"/>
      <c r="V68" s="22"/>
      <c r="W68" s="217"/>
      <c r="X68" s="218"/>
      <c r="Y68" s="217"/>
      <c r="Z68" s="217"/>
      <c r="AA68" s="217"/>
      <c r="AB68" s="22"/>
      <c r="AC68" s="217"/>
      <c r="AD68" s="217"/>
      <c r="AE68" s="22"/>
      <c r="AF68" s="219"/>
      <c r="AG68" s="22"/>
      <c r="AH68" s="219"/>
      <c r="AI68" s="217"/>
      <c r="AJ68" s="22"/>
      <c r="AK68" s="22"/>
      <c r="AL68" s="218"/>
      <c r="AM68" s="217"/>
      <c r="AN68" s="22"/>
      <c r="AO68" s="217"/>
      <c r="AP68" s="217"/>
      <c r="AQ68" s="217"/>
      <c r="AR68" s="56"/>
      <c r="AS68" s="56"/>
      <c r="AT68" s="56"/>
      <c r="AU68" s="56"/>
      <c r="AV68" s="56"/>
      <c r="AW68" s="16"/>
      <c r="AX68" s="221"/>
      <c r="AY68" s="222"/>
      <c r="AZ68" s="25"/>
      <c r="BA68" s="25"/>
    </row>
    <row r="69" spans="1:53" ht="13.5" customHeight="1" x14ac:dyDescent="0.25">
      <c r="A69" s="151"/>
      <c r="B69" s="228"/>
      <c r="C69" s="223"/>
      <c r="D69" s="223"/>
      <c r="E69" s="217"/>
      <c r="F69" s="218"/>
      <c r="G69" s="217"/>
      <c r="H69" s="22"/>
      <c r="I69" s="217"/>
      <c r="J69" s="218"/>
      <c r="K69" s="217"/>
      <c r="L69" s="22"/>
      <c r="M69" s="217"/>
      <c r="N69" s="218"/>
      <c r="O69" s="217"/>
      <c r="P69" s="219"/>
      <c r="Q69" s="217"/>
      <c r="R69" s="218"/>
      <c r="S69" s="220"/>
      <c r="T69" s="220"/>
      <c r="U69" s="217"/>
      <c r="V69" s="22"/>
      <c r="W69" s="217"/>
      <c r="X69" s="218"/>
      <c r="Y69" s="217"/>
      <c r="Z69" s="217"/>
      <c r="AA69" s="217"/>
      <c r="AB69" s="22"/>
      <c r="AC69" s="217"/>
      <c r="AD69" s="217"/>
      <c r="AE69" s="22"/>
      <c r="AF69" s="219"/>
      <c r="AG69" s="22"/>
      <c r="AH69" s="219"/>
      <c r="AI69" s="217"/>
      <c r="AJ69" s="22"/>
      <c r="AK69" s="22"/>
      <c r="AL69" s="218"/>
      <c r="AM69" s="217"/>
      <c r="AN69" s="22"/>
      <c r="AO69" s="217"/>
      <c r="AP69" s="217"/>
      <c r="AQ69" s="217"/>
      <c r="AR69" s="56"/>
      <c r="AS69" s="56"/>
      <c r="AT69" s="56"/>
      <c r="AU69" s="56"/>
      <c r="AV69" s="56"/>
      <c r="AW69" s="16"/>
      <c r="AX69" s="221"/>
      <c r="AY69" s="222"/>
      <c r="AZ69" s="25"/>
      <c r="BA69" s="25"/>
    </row>
    <row r="70" spans="1:53" ht="13.5" customHeight="1" x14ac:dyDescent="0.25">
      <c r="A70" s="151"/>
      <c r="B70" s="215"/>
      <c r="C70" s="223"/>
      <c r="D70" s="223"/>
      <c r="E70" s="217"/>
      <c r="F70" s="218"/>
      <c r="G70" s="217"/>
      <c r="H70" s="22"/>
      <c r="I70" s="217"/>
      <c r="J70" s="218"/>
      <c r="K70" s="217"/>
      <c r="L70" s="22"/>
      <c r="M70" s="217"/>
      <c r="N70" s="218"/>
      <c r="O70" s="217"/>
      <c r="P70" s="219"/>
      <c r="Q70" s="217"/>
      <c r="R70" s="218"/>
      <c r="S70" s="220"/>
      <c r="T70" s="220"/>
      <c r="U70" s="217"/>
      <c r="V70" s="22"/>
      <c r="W70" s="217"/>
      <c r="X70" s="218"/>
      <c r="Y70" s="217"/>
      <c r="Z70" s="217"/>
      <c r="AA70" s="217"/>
      <c r="AB70" s="22"/>
      <c r="AC70" s="217"/>
      <c r="AD70" s="217"/>
      <c r="AE70" s="22"/>
      <c r="AF70" s="219"/>
      <c r="AG70" s="22"/>
      <c r="AH70" s="219"/>
      <c r="AI70" s="217"/>
      <c r="AJ70" s="22"/>
      <c r="AK70" s="22"/>
      <c r="AL70" s="218"/>
      <c r="AM70" s="217"/>
      <c r="AN70" s="22"/>
      <c r="AO70" s="217"/>
      <c r="AP70" s="217"/>
      <c r="AQ70" s="217"/>
      <c r="AR70" s="56"/>
      <c r="AS70" s="56"/>
      <c r="AT70" s="56"/>
      <c r="AU70" s="56"/>
      <c r="AV70" s="56"/>
      <c r="AW70" s="16"/>
      <c r="AX70" s="221"/>
      <c r="AY70" s="224"/>
      <c r="AZ70" s="25"/>
      <c r="BA70" s="25"/>
    </row>
    <row r="71" spans="1:53" ht="13.5" customHeight="1" x14ac:dyDescent="0.25">
      <c r="A71" s="151"/>
      <c r="B71" s="228"/>
      <c r="C71" s="223"/>
      <c r="D71" s="223"/>
      <c r="E71" s="217"/>
      <c r="F71" s="218"/>
      <c r="G71" s="217"/>
      <c r="H71" s="218"/>
      <c r="I71" s="217"/>
      <c r="J71" s="218"/>
      <c r="K71" s="217"/>
      <c r="L71" s="22"/>
      <c r="M71" s="217"/>
      <c r="N71" s="218"/>
      <c r="O71" s="217"/>
      <c r="P71" s="219"/>
      <c r="Q71" s="217"/>
      <c r="R71" s="218"/>
      <c r="S71" s="220"/>
      <c r="T71" s="217"/>
      <c r="U71" s="217"/>
      <c r="V71" s="22"/>
      <c r="W71" s="217"/>
      <c r="X71" s="218"/>
      <c r="Y71" s="217"/>
      <c r="Z71" s="22"/>
      <c r="AA71" s="217"/>
      <c r="AB71" s="22"/>
      <c r="AC71" s="217"/>
      <c r="AD71" s="217"/>
      <c r="AE71" s="22"/>
      <c r="AF71" s="219"/>
      <c r="AG71" s="22"/>
      <c r="AH71" s="219"/>
      <c r="AI71" s="217"/>
      <c r="AJ71" s="22"/>
      <c r="AK71" s="22"/>
      <c r="AL71" s="218"/>
      <c r="AM71" s="217"/>
      <c r="AN71" s="22"/>
      <c r="AO71" s="217"/>
      <c r="AP71" s="217"/>
      <c r="AQ71" s="217"/>
      <c r="AR71" s="56"/>
      <c r="AS71" s="56"/>
      <c r="AT71" s="56"/>
      <c r="AU71" s="56"/>
      <c r="AV71" s="56"/>
      <c r="AW71" s="16"/>
      <c r="AX71" s="221"/>
      <c r="AY71" s="222"/>
      <c r="AZ71" s="25"/>
      <c r="BA71" s="25"/>
    </row>
    <row r="72" spans="1:53" ht="13.5" customHeight="1" x14ac:dyDescent="0.25">
      <c r="A72" s="151"/>
      <c r="B72" s="228"/>
      <c r="C72" s="216"/>
      <c r="D72" s="216"/>
      <c r="E72" s="217"/>
      <c r="F72" s="218"/>
      <c r="G72" s="217"/>
      <c r="H72" s="22"/>
      <c r="I72" s="217"/>
      <c r="J72" s="218"/>
      <c r="K72" s="217"/>
      <c r="L72" s="22"/>
      <c r="M72" s="217"/>
      <c r="N72" s="218"/>
      <c r="O72" s="217"/>
      <c r="P72" s="219"/>
      <c r="Q72" s="217"/>
      <c r="R72" s="218"/>
      <c r="S72" s="220"/>
      <c r="T72" s="220"/>
      <c r="U72" s="217"/>
      <c r="V72" s="22"/>
      <c r="W72" s="217"/>
      <c r="X72" s="218"/>
      <c r="Y72" s="217"/>
      <c r="Z72" s="217"/>
      <c r="AA72" s="217"/>
      <c r="AB72" s="22"/>
      <c r="AC72" s="217"/>
      <c r="AD72" s="217"/>
      <c r="AE72" s="22"/>
      <c r="AF72" s="219"/>
      <c r="AG72" s="22"/>
      <c r="AH72" s="219"/>
      <c r="AI72" s="217"/>
      <c r="AJ72" s="22"/>
      <c r="AK72" s="22"/>
      <c r="AL72" s="218"/>
      <c r="AM72" s="217"/>
      <c r="AN72" s="22"/>
      <c r="AO72" s="217"/>
      <c r="AP72" s="217"/>
      <c r="AQ72" s="217"/>
      <c r="AR72" s="56"/>
      <c r="AS72" s="56"/>
      <c r="AT72" s="56"/>
      <c r="AU72" s="56"/>
      <c r="AV72" s="56"/>
      <c r="AW72" s="16"/>
      <c r="AX72" s="221"/>
      <c r="AY72" s="224"/>
      <c r="AZ72" s="25"/>
      <c r="BA72" s="25"/>
    </row>
    <row r="73" spans="1:53" ht="13.5" customHeight="1" x14ac:dyDescent="0.25">
      <c r="A73" s="151"/>
      <c r="B73" s="17"/>
      <c r="C73" s="239"/>
      <c r="D73" s="239"/>
      <c r="E73" s="240"/>
      <c r="F73" s="241"/>
      <c r="G73" s="230"/>
      <c r="H73" s="232"/>
      <c r="I73" s="230"/>
      <c r="J73" s="231"/>
      <c r="K73" s="230"/>
      <c r="L73" s="232"/>
      <c r="M73" s="230"/>
      <c r="N73" s="231"/>
      <c r="O73" s="230"/>
      <c r="P73" s="231"/>
      <c r="Q73" s="230"/>
      <c r="R73" s="231"/>
      <c r="S73" s="234"/>
      <c r="T73" s="234"/>
      <c r="U73" s="230"/>
      <c r="V73" s="232"/>
      <c r="W73" s="230"/>
      <c r="X73" s="231"/>
      <c r="Y73" s="230"/>
      <c r="Z73" s="230"/>
      <c r="AA73" s="230"/>
      <c r="AB73" s="232"/>
      <c r="AC73" s="230"/>
      <c r="AD73" s="230"/>
      <c r="AE73" s="232"/>
      <c r="AF73" s="233"/>
      <c r="AG73" s="232"/>
      <c r="AH73" s="233"/>
      <c r="AI73" s="230"/>
      <c r="AJ73" s="231"/>
      <c r="AK73" s="232"/>
      <c r="AL73" s="231"/>
      <c r="AM73" s="230"/>
      <c r="AN73" s="232"/>
      <c r="AO73" s="230"/>
      <c r="AP73" s="230"/>
      <c r="AQ73" s="230"/>
      <c r="AR73" s="56"/>
      <c r="AS73" s="56"/>
      <c r="AT73" s="56"/>
      <c r="AU73" s="56"/>
      <c r="AV73" s="56"/>
      <c r="AW73" s="235"/>
      <c r="AX73" s="236"/>
      <c r="AY73" s="222"/>
      <c r="AZ73" s="25"/>
      <c r="BA73" s="25"/>
    </row>
    <row r="74" spans="1:53" ht="13.5" customHeight="1" x14ac:dyDescent="0.25">
      <c r="A74" s="151"/>
      <c r="B74" s="242"/>
      <c r="C74" s="232"/>
      <c r="D74" s="232"/>
      <c r="E74" s="230"/>
      <c r="F74" s="233"/>
      <c r="G74" s="230"/>
      <c r="H74" s="232"/>
      <c r="I74" s="232"/>
      <c r="J74" s="233"/>
      <c r="K74" s="230"/>
      <c r="L74" s="232"/>
      <c r="M74" s="230"/>
      <c r="N74" s="231"/>
      <c r="O74" s="230"/>
      <c r="P74" s="231"/>
      <c r="Q74" s="230"/>
      <c r="R74" s="231"/>
      <c r="S74" s="234"/>
      <c r="T74" s="234"/>
      <c r="U74" s="230"/>
      <c r="V74" s="232"/>
      <c r="W74" s="230"/>
      <c r="X74" s="231"/>
      <c r="Y74" s="230"/>
      <c r="Z74" s="230"/>
      <c r="AA74" s="230"/>
      <c r="AB74" s="232"/>
      <c r="AC74" s="230"/>
      <c r="AD74" s="230"/>
      <c r="AE74" s="232"/>
      <c r="AF74" s="233"/>
      <c r="AG74" s="232"/>
      <c r="AH74" s="233"/>
      <c r="AI74" s="230"/>
      <c r="AJ74" s="232"/>
      <c r="AK74" s="232"/>
      <c r="AL74" s="231"/>
      <c r="AM74" s="230"/>
      <c r="AN74" s="233"/>
      <c r="AO74" s="230"/>
      <c r="AP74" s="230"/>
      <c r="AQ74" s="230"/>
      <c r="AR74" s="56"/>
      <c r="AS74" s="56"/>
      <c r="AT74" s="56"/>
      <c r="AU74" s="56"/>
      <c r="AV74" s="56"/>
      <c r="AW74" s="235"/>
      <c r="AX74" s="236"/>
      <c r="AY74" s="205"/>
      <c r="AZ74" s="25"/>
      <c r="BA74" s="25"/>
    </row>
    <row r="75" spans="1:53" ht="13.5" customHeight="1" x14ac:dyDescent="0.25">
      <c r="A75" s="151"/>
      <c r="B75" s="17"/>
      <c r="C75" s="22"/>
      <c r="D75" s="22"/>
      <c r="E75" s="217"/>
      <c r="F75" s="218"/>
      <c r="G75" s="217"/>
      <c r="H75" s="16"/>
      <c r="I75" s="219"/>
      <c r="J75" s="219"/>
      <c r="K75" s="217"/>
      <c r="L75" s="219"/>
      <c r="M75" s="217"/>
      <c r="N75" s="219"/>
      <c r="O75" s="217"/>
      <c r="P75" s="218"/>
      <c r="Q75" s="217"/>
      <c r="R75" s="218"/>
      <c r="S75" s="220"/>
      <c r="T75" s="220"/>
      <c r="U75" s="217"/>
      <c r="V75" s="22"/>
      <c r="W75" s="217"/>
      <c r="X75" s="218"/>
      <c r="Y75" s="217"/>
      <c r="Z75" s="217"/>
      <c r="AA75" s="217"/>
      <c r="AB75" s="22"/>
      <c r="AC75" s="217"/>
      <c r="AD75" s="217"/>
      <c r="AE75" s="22"/>
      <c r="AF75" s="219"/>
      <c r="AG75" s="22"/>
      <c r="AH75" s="219"/>
      <c r="AI75" s="217"/>
      <c r="AJ75" s="22"/>
      <c r="AK75" s="22"/>
      <c r="AL75" s="218"/>
      <c r="AM75" s="217"/>
      <c r="AN75" s="22"/>
      <c r="AO75" s="217"/>
      <c r="AP75" s="217"/>
      <c r="AQ75" s="217"/>
      <c r="AR75" s="56"/>
      <c r="AS75" s="56"/>
      <c r="AT75" s="56"/>
      <c r="AU75" s="56"/>
      <c r="AV75" s="56"/>
      <c r="AW75" s="16"/>
      <c r="AX75" s="221"/>
      <c r="AY75" s="205"/>
      <c r="AZ75" s="25"/>
      <c r="BA75" s="25"/>
    </row>
    <row r="76" spans="1:53" ht="13.5" customHeight="1" x14ac:dyDescent="0.25">
      <c r="A76" s="151"/>
      <c r="B76" s="16"/>
      <c r="C76" s="220"/>
      <c r="D76" s="220"/>
      <c r="E76" s="217"/>
      <c r="F76" s="218"/>
      <c r="G76" s="219"/>
      <c r="H76" s="219"/>
      <c r="I76" s="219"/>
      <c r="J76" s="219"/>
      <c r="K76" s="217"/>
      <c r="L76" s="219"/>
      <c r="M76" s="219"/>
      <c r="N76" s="219"/>
      <c r="O76" s="217"/>
      <c r="P76" s="218"/>
      <c r="Q76" s="217"/>
      <c r="R76" s="218"/>
      <c r="S76" s="220"/>
      <c r="T76" s="220"/>
      <c r="U76" s="219"/>
      <c r="V76" s="219"/>
      <c r="W76" s="217"/>
      <c r="X76" s="219"/>
      <c r="Y76" s="217"/>
      <c r="Z76" s="217"/>
      <c r="AA76" s="217"/>
      <c r="AB76" s="22"/>
      <c r="AC76" s="217"/>
      <c r="AD76" s="217"/>
      <c r="AE76" s="22"/>
      <c r="AF76" s="219"/>
      <c r="AG76" s="22"/>
      <c r="AH76" s="219"/>
      <c r="AI76" s="217"/>
      <c r="AJ76" s="22"/>
      <c r="AK76" s="22"/>
      <c r="AL76" s="219"/>
      <c r="AM76" s="22"/>
      <c r="AN76" s="22"/>
      <c r="AO76" s="217"/>
      <c r="AP76" s="219"/>
      <c r="AQ76" s="22"/>
      <c r="AR76" s="56"/>
      <c r="AS76" s="56"/>
      <c r="AT76" s="56"/>
      <c r="AU76" s="56"/>
      <c r="AV76" s="56"/>
      <c r="AW76" s="16"/>
      <c r="AX76" s="221"/>
      <c r="AY76" s="205"/>
      <c r="AZ76" s="25"/>
      <c r="BA76" s="25"/>
    </row>
    <row r="77" spans="1:53" ht="13.5" customHeight="1" x14ac:dyDescent="0.25">
      <c r="A77" s="151"/>
      <c r="B77" s="16"/>
      <c r="C77" s="220"/>
      <c r="D77" s="220"/>
      <c r="E77" s="22"/>
      <c r="F77" s="219"/>
      <c r="G77" s="219"/>
      <c r="H77" s="219"/>
      <c r="I77" s="219"/>
      <c r="J77" s="219"/>
      <c r="K77" s="22"/>
      <c r="L77" s="219"/>
      <c r="M77" s="219"/>
      <c r="N77" s="219"/>
      <c r="O77" s="219"/>
      <c r="P77" s="219"/>
      <c r="Q77" s="219"/>
      <c r="R77" s="219"/>
      <c r="S77" s="22"/>
      <c r="T77" s="219"/>
      <c r="U77" s="219"/>
      <c r="V77" s="219"/>
      <c r="W77" s="219"/>
      <c r="X77" s="219"/>
      <c r="Y77" s="22"/>
      <c r="Z77" s="219"/>
      <c r="AA77" s="219"/>
      <c r="AB77" s="219"/>
      <c r="AC77" s="219"/>
      <c r="AD77" s="219"/>
      <c r="AE77" s="22"/>
      <c r="AF77" s="219"/>
      <c r="AG77" s="22"/>
      <c r="AH77" s="219"/>
      <c r="AI77" s="22"/>
      <c r="AJ77" s="219"/>
      <c r="AK77" s="22"/>
      <c r="AL77" s="219"/>
      <c r="AM77" s="219"/>
      <c r="AN77" s="219"/>
      <c r="AO77" s="22"/>
      <c r="AP77" s="219"/>
      <c r="AQ77" s="22"/>
      <c r="AR77" s="22"/>
      <c r="AS77" s="22"/>
      <c r="AT77" s="22"/>
      <c r="AU77" s="22"/>
      <c r="AV77" s="22"/>
      <c r="AW77" s="16"/>
      <c r="AX77" s="221"/>
      <c r="AY77" s="56"/>
      <c r="AZ77" s="25"/>
      <c r="BA77" s="25"/>
    </row>
    <row r="78" spans="1:53" ht="13.5" customHeight="1" x14ac:dyDescent="0.25">
      <c r="A78" s="151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</row>
    <row r="79" spans="1:53" ht="13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</row>
    <row r="80" spans="1:53" ht="13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</row>
    <row r="81" spans="1:51" ht="13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</row>
    <row r="82" spans="1:51" ht="13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</row>
    <row r="83" spans="1:51" ht="13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</row>
    <row r="84" spans="1:51" ht="13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</row>
    <row r="85" spans="1:51" ht="13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</row>
    <row r="86" spans="1:51" ht="13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</row>
    <row r="87" spans="1:51" ht="13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</row>
    <row r="88" spans="1:51" ht="13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</row>
    <row r="89" spans="1:51" ht="13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</row>
    <row r="90" spans="1:51" ht="13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</row>
    <row r="91" spans="1:51" ht="13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</row>
    <row r="92" spans="1:51" ht="13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</row>
    <row r="93" spans="1:51" ht="13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</row>
    <row r="94" spans="1:51" ht="13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</row>
    <row r="95" spans="1:51" ht="13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</row>
    <row r="96" spans="1:51" ht="13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13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ht="13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</row>
    <row r="99" spans="1:51" ht="13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</row>
    <row r="100" spans="1:51" ht="13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</row>
    <row r="101" spans="1:51" ht="13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</row>
    <row r="102" spans="1:51" ht="13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</row>
    <row r="103" spans="1:51" ht="13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</row>
    <row r="104" spans="1:51" ht="13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</row>
    <row r="105" spans="1:51" ht="13.5" customHeight="1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</row>
    <row r="106" spans="1:51" ht="13.5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</row>
    <row r="107" spans="1:51" ht="13.5" customHeight="1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</row>
    <row r="108" spans="1:51" ht="13.5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</row>
    <row r="109" spans="1:51" ht="13.5" customHeight="1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</row>
    <row r="110" spans="1:51" ht="13.5" customHeight="1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</row>
    <row r="111" spans="1:51" ht="13.5" customHeight="1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</row>
    <row r="112" spans="1:51" ht="13.5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</row>
    <row r="113" spans="2:51" ht="13.5" customHeight="1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</row>
  </sheetData>
  <mergeCells count="31">
    <mergeCell ref="A43:A46"/>
    <mergeCell ref="A4:A6"/>
    <mergeCell ref="B4:B6"/>
    <mergeCell ref="E4:F5"/>
    <mergeCell ref="G4:H5"/>
    <mergeCell ref="C4:D5"/>
    <mergeCell ref="AM4:AN5"/>
    <mergeCell ref="AE4:AF5"/>
    <mergeCell ref="AK4:AL5"/>
    <mergeCell ref="AQ4:AT5"/>
    <mergeCell ref="AY4:AY6"/>
    <mergeCell ref="AX4:AX6"/>
    <mergeCell ref="AW4:AW6"/>
    <mergeCell ref="AU4:AV5"/>
    <mergeCell ref="AO4:AP4"/>
    <mergeCell ref="AI4:AJ5"/>
    <mergeCell ref="AG4:AH5"/>
    <mergeCell ref="H1:AL1"/>
    <mergeCell ref="E2:I2"/>
    <mergeCell ref="I4:J5"/>
    <mergeCell ref="K4:L5"/>
    <mergeCell ref="M4:N5"/>
    <mergeCell ref="O4:P5"/>
    <mergeCell ref="Q4:R5"/>
    <mergeCell ref="S4:T5"/>
    <mergeCell ref="U4:V5"/>
    <mergeCell ref="AA4:AB5"/>
    <mergeCell ref="AC4:AD5"/>
    <mergeCell ref="Y5:Z5"/>
    <mergeCell ref="W5:X5"/>
    <mergeCell ref="W4:Z4"/>
  </mergeCells>
  <pageMargins left="0.25" right="0.25" top="0.56406250000000002" bottom="0.3166666666666666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view="pageLayout" zoomScaleNormal="100" workbookViewId="0">
      <selection activeCell="G35" sqref="G35"/>
    </sheetView>
  </sheetViews>
  <sheetFormatPr defaultRowHeight="15.75" x14ac:dyDescent="0.25"/>
  <cols>
    <col min="1" max="1" width="4.5703125" style="1" customWidth="1"/>
    <col min="2" max="2" width="15.85546875" style="1" customWidth="1"/>
    <col min="3" max="3" width="21.5703125" style="1" customWidth="1"/>
    <col min="4" max="4" width="15.85546875" style="1" customWidth="1"/>
    <col min="5" max="5" width="7.5703125" style="1" customWidth="1"/>
    <col min="6" max="6" width="6.42578125" style="1" customWidth="1"/>
    <col min="7" max="7" width="15.28515625" style="1" customWidth="1"/>
    <col min="8" max="8" width="16.42578125" style="1" customWidth="1"/>
    <col min="9" max="9" width="6.140625" style="1" customWidth="1"/>
    <col min="10" max="10" width="15" style="1" customWidth="1"/>
    <col min="11" max="11" width="14.85546875" style="1" customWidth="1"/>
    <col min="12" max="13" width="4.140625" style="1" customWidth="1"/>
    <col min="14" max="14" width="19.42578125" style="1" customWidth="1"/>
    <col min="15" max="15" width="9.28515625" style="1" customWidth="1"/>
    <col min="16" max="16" width="8" style="1" customWidth="1"/>
    <col min="17" max="17" width="16.7109375" style="1" customWidth="1"/>
    <col min="18" max="18" width="17.85546875" style="1" customWidth="1"/>
    <col min="19" max="19" width="6" style="1" customWidth="1"/>
    <col min="20" max="20" width="18.28515625" style="1" customWidth="1"/>
    <col min="21" max="21" width="14.42578125" style="1" customWidth="1"/>
    <col min="22" max="16384" width="9.140625" style="1"/>
  </cols>
  <sheetData>
    <row r="1" spans="1:25" x14ac:dyDescent="0.25">
      <c r="C1" s="1" t="s">
        <v>579</v>
      </c>
    </row>
    <row r="2" spans="1:25" ht="14.25" customHeight="1" x14ac:dyDescent="0.25">
      <c r="B2" s="155">
        <v>44893</v>
      </c>
      <c r="K2" s="1" t="s">
        <v>27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25" ht="29.25" customHeight="1" x14ac:dyDescent="0.25">
      <c r="A3" s="122" t="s">
        <v>0</v>
      </c>
      <c r="B3" s="176" t="s">
        <v>586</v>
      </c>
      <c r="C3" s="176" t="s">
        <v>585</v>
      </c>
      <c r="D3" s="176" t="s">
        <v>91</v>
      </c>
      <c r="E3" s="176" t="s">
        <v>100</v>
      </c>
      <c r="F3" s="176" t="s">
        <v>581</v>
      </c>
      <c r="G3" s="176" t="s">
        <v>580</v>
      </c>
      <c r="H3" s="176" t="s">
        <v>2</v>
      </c>
      <c r="I3" s="176" t="s">
        <v>3</v>
      </c>
      <c r="J3" s="176" t="s">
        <v>89</v>
      </c>
      <c r="K3" s="176" t="s">
        <v>103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25" ht="41.25" customHeight="1" x14ac:dyDescent="0.25">
      <c r="A4" s="122">
        <v>1</v>
      </c>
      <c r="B4" s="204" t="s">
        <v>731</v>
      </c>
      <c r="C4" s="180" t="s">
        <v>538</v>
      </c>
      <c r="D4" s="122" t="s">
        <v>584</v>
      </c>
      <c r="E4" s="122" t="s">
        <v>427</v>
      </c>
      <c r="F4" s="122" t="s">
        <v>495</v>
      </c>
      <c r="G4" s="122" t="s">
        <v>583</v>
      </c>
      <c r="H4" s="122" t="s">
        <v>582</v>
      </c>
      <c r="I4" s="122" t="s">
        <v>119</v>
      </c>
      <c r="J4" s="180"/>
      <c r="K4" s="122" t="s">
        <v>7</v>
      </c>
      <c r="L4" s="183"/>
      <c r="M4" s="186"/>
      <c r="N4" s="186"/>
      <c r="O4" s="186"/>
      <c r="P4" s="186"/>
      <c r="Q4" s="186"/>
      <c r="R4" s="186"/>
      <c r="S4" s="186"/>
      <c r="T4" s="186"/>
      <c r="U4" s="186"/>
    </row>
    <row r="5" spans="1:25" ht="15" customHeight="1" x14ac:dyDescent="0.25">
      <c r="A5" s="122">
        <v>2</v>
      </c>
      <c r="B5" s="179"/>
      <c r="C5" s="554" t="s">
        <v>616</v>
      </c>
      <c r="D5" s="554" t="s">
        <v>618</v>
      </c>
      <c r="E5" s="48" t="s">
        <v>426</v>
      </c>
      <c r="F5" s="48"/>
      <c r="G5" s="48" t="s">
        <v>583</v>
      </c>
      <c r="H5" s="48" t="s">
        <v>349</v>
      </c>
      <c r="I5" s="48" t="s">
        <v>119</v>
      </c>
      <c r="J5" s="48"/>
      <c r="K5" s="48" t="s">
        <v>44</v>
      </c>
      <c r="L5" s="183"/>
      <c r="M5" s="186"/>
      <c r="N5" s="186"/>
      <c r="O5" s="186"/>
      <c r="P5" s="186"/>
      <c r="Q5" s="186"/>
      <c r="R5" s="186"/>
      <c r="S5" s="186"/>
      <c r="T5" s="186"/>
      <c r="U5" s="186"/>
    </row>
    <row r="6" spans="1:25" ht="15.75" customHeight="1" x14ac:dyDescent="0.25">
      <c r="A6" s="122">
        <v>3</v>
      </c>
      <c r="B6" s="179"/>
      <c r="C6" s="554"/>
      <c r="D6" s="554"/>
      <c r="E6" s="48" t="s">
        <v>427</v>
      </c>
      <c r="F6" s="48"/>
      <c r="G6" s="48" t="s">
        <v>596</v>
      </c>
      <c r="H6" s="48" t="s">
        <v>619</v>
      </c>
      <c r="I6" s="48" t="s">
        <v>119</v>
      </c>
      <c r="J6" s="48"/>
      <c r="K6" s="48"/>
      <c r="L6" s="183"/>
      <c r="M6" s="186"/>
      <c r="N6" s="186"/>
      <c r="O6" s="186"/>
      <c r="P6" s="186"/>
      <c r="Q6" s="186"/>
      <c r="R6" s="186"/>
      <c r="S6" s="186"/>
      <c r="T6" s="186"/>
      <c r="U6" s="186"/>
    </row>
    <row r="7" spans="1:25" ht="15.75" customHeight="1" x14ac:dyDescent="0.25">
      <c r="A7" s="122">
        <v>4</v>
      </c>
      <c r="B7" s="179"/>
      <c r="C7" s="554"/>
      <c r="D7" s="554"/>
      <c r="E7" s="48" t="s">
        <v>427</v>
      </c>
      <c r="F7" s="48"/>
      <c r="G7" s="48" t="s">
        <v>617</v>
      </c>
      <c r="H7" s="48" t="s">
        <v>507</v>
      </c>
      <c r="I7" s="48" t="s">
        <v>119</v>
      </c>
      <c r="J7" s="2"/>
      <c r="K7" s="2"/>
      <c r="L7" s="183"/>
      <c r="M7" s="186"/>
      <c r="N7" s="186"/>
      <c r="O7" s="186"/>
      <c r="P7" s="186"/>
      <c r="Q7" s="186"/>
      <c r="R7" s="186"/>
      <c r="S7" s="186"/>
      <c r="T7" s="186"/>
      <c r="U7" s="186"/>
    </row>
    <row r="8" spans="1:25" ht="15.75" customHeight="1" x14ac:dyDescent="0.25">
      <c r="A8" s="122">
        <v>5</v>
      </c>
      <c r="B8" s="179"/>
      <c r="C8" s="554"/>
      <c r="D8" s="554"/>
      <c r="E8" s="2" t="s">
        <v>427</v>
      </c>
      <c r="F8" s="2"/>
      <c r="G8" s="2" t="s">
        <v>596</v>
      </c>
      <c r="H8" s="2" t="s">
        <v>620</v>
      </c>
      <c r="I8" s="2" t="s">
        <v>118</v>
      </c>
      <c r="J8" s="2"/>
      <c r="K8" s="2" t="s">
        <v>44</v>
      </c>
      <c r="L8" s="183"/>
      <c r="M8" s="186"/>
      <c r="N8" s="186"/>
      <c r="O8" s="186"/>
      <c r="P8" s="186"/>
      <c r="Q8" s="186"/>
      <c r="R8" s="186"/>
      <c r="S8" s="186"/>
      <c r="T8" s="186"/>
      <c r="U8" s="186"/>
    </row>
    <row r="9" spans="1:25" ht="42" customHeight="1" x14ac:dyDescent="0.25">
      <c r="A9" s="122">
        <v>6</v>
      </c>
      <c r="B9" s="178" t="s">
        <v>614</v>
      </c>
      <c r="C9" s="180" t="s">
        <v>538</v>
      </c>
      <c r="D9" s="178" t="s">
        <v>63</v>
      </c>
      <c r="E9" s="122" t="s">
        <v>427</v>
      </c>
      <c r="F9" s="122" t="s">
        <v>539</v>
      </c>
      <c r="G9" s="122" t="s">
        <v>596</v>
      </c>
      <c r="H9" s="122" t="s">
        <v>595</v>
      </c>
      <c r="I9" s="122" t="s">
        <v>119</v>
      </c>
      <c r="J9" s="180"/>
      <c r="K9" s="122" t="s">
        <v>7</v>
      </c>
      <c r="L9" s="181"/>
      <c r="M9" s="186"/>
      <c r="N9" s="186"/>
      <c r="O9" s="186"/>
      <c r="P9" s="186"/>
      <c r="Q9" s="186"/>
      <c r="R9" s="186"/>
      <c r="S9" s="186"/>
      <c r="T9" s="186"/>
      <c r="U9" s="186"/>
    </row>
    <row r="10" spans="1:25" ht="43.5" customHeight="1" x14ac:dyDescent="0.25">
      <c r="A10" s="122">
        <v>7</v>
      </c>
      <c r="B10" s="176" t="s">
        <v>587</v>
      </c>
      <c r="C10" s="182" t="s">
        <v>588</v>
      </c>
      <c r="D10" s="178" t="s">
        <v>486</v>
      </c>
      <c r="E10" s="122" t="s">
        <v>427</v>
      </c>
      <c r="F10" s="122" t="s">
        <v>446</v>
      </c>
      <c r="G10" s="122" t="s">
        <v>533</v>
      </c>
      <c r="H10" s="122" t="s">
        <v>578</v>
      </c>
      <c r="I10" s="122" t="s">
        <v>118</v>
      </c>
      <c r="J10" s="122"/>
      <c r="K10" s="122" t="s">
        <v>7</v>
      </c>
      <c r="L10" s="181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5" ht="15.75" customHeight="1" x14ac:dyDescent="0.25">
      <c r="A11" s="122">
        <v>8</v>
      </c>
      <c r="B11" s="554" t="s">
        <v>606</v>
      </c>
      <c r="C11" s="548" t="s">
        <v>605</v>
      </c>
      <c r="D11" s="555" t="s">
        <v>62</v>
      </c>
      <c r="E11" s="122" t="s">
        <v>426</v>
      </c>
      <c r="F11" s="122" t="s">
        <v>609</v>
      </c>
      <c r="G11" s="122" t="s">
        <v>607</v>
      </c>
      <c r="H11" s="122" t="s">
        <v>608</v>
      </c>
      <c r="I11" s="122" t="s">
        <v>119</v>
      </c>
      <c r="J11" s="122"/>
      <c r="K11" s="122" t="s">
        <v>49</v>
      </c>
      <c r="L11" s="181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5" ht="27.75" customHeight="1" x14ac:dyDescent="0.25">
      <c r="A12" s="122">
        <v>9</v>
      </c>
      <c r="B12" s="554"/>
      <c r="C12" s="548"/>
      <c r="D12" s="555"/>
      <c r="E12" s="122" t="s">
        <v>427</v>
      </c>
      <c r="F12" s="122" t="s">
        <v>494</v>
      </c>
      <c r="G12" s="122" t="s">
        <v>610</v>
      </c>
      <c r="H12" s="122" t="s">
        <v>433</v>
      </c>
      <c r="I12" s="122" t="s">
        <v>118</v>
      </c>
      <c r="J12" s="122"/>
      <c r="K12" s="122" t="s">
        <v>12</v>
      </c>
      <c r="L12" s="181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5" ht="42" customHeight="1" x14ac:dyDescent="0.25">
      <c r="A13" s="2">
        <v>10</v>
      </c>
      <c r="B13" s="176" t="s">
        <v>606</v>
      </c>
      <c r="C13" s="182" t="s">
        <v>611</v>
      </c>
      <c r="D13" s="178" t="s">
        <v>62</v>
      </c>
      <c r="E13" s="122" t="s">
        <v>426</v>
      </c>
      <c r="F13" s="122" t="s">
        <v>549</v>
      </c>
      <c r="G13" s="122" t="s">
        <v>526</v>
      </c>
      <c r="H13" s="122" t="s">
        <v>527</v>
      </c>
      <c r="I13" s="122" t="s">
        <v>118</v>
      </c>
      <c r="J13" s="122"/>
      <c r="K13" s="122" t="s">
        <v>52</v>
      </c>
      <c r="L13" s="181"/>
      <c r="M13" s="186"/>
      <c r="N13" s="186"/>
      <c r="O13" s="186"/>
      <c r="P13" s="186"/>
      <c r="Q13" s="186"/>
      <c r="R13" s="186"/>
      <c r="S13" s="186"/>
      <c r="T13" s="186"/>
      <c r="U13" s="186"/>
      <c r="V13" s="174"/>
      <c r="W13" s="174"/>
      <c r="X13" s="174"/>
      <c r="Y13" s="174"/>
    </row>
    <row r="14" spans="1:25" ht="18" customHeight="1" x14ac:dyDescent="0.25">
      <c r="A14" s="2">
        <v>11</v>
      </c>
      <c r="B14" s="464" t="s">
        <v>615</v>
      </c>
      <c r="C14" s="464" t="s">
        <v>590</v>
      </c>
      <c r="D14" s="550" t="s">
        <v>589</v>
      </c>
      <c r="E14" s="122" t="s">
        <v>425</v>
      </c>
      <c r="F14" s="122" t="s">
        <v>540</v>
      </c>
      <c r="G14" s="122" t="s">
        <v>430</v>
      </c>
      <c r="H14" s="122" t="s">
        <v>134</v>
      </c>
      <c r="I14" s="122" t="s">
        <v>118</v>
      </c>
      <c r="J14" s="122"/>
      <c r="K14" s="122" t="s">
        <v>14</v>
      </c>
      <c r="L14" s="181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x14ac:dyDescent="0.25">
      <c r="A15" s="2">
        <v>12</v>
      </c>
      <c r="B15" s="465"/>
      <c r="C15" s="465"/>
      <c r="D15" s="551"/>
      <c r="E15" s="122" t="s">
        <v>425</v>
      </c>
      <c r="F15" s="122" t="s">
        <v>500</v>
      </c>
      <c r="G15" s="122"/>
      <c r="H15" s="122" t="s">
        <v>506</v>
      </c>
      <c r="I15" s="122" t="s">
        <v>118</v>
      </c>
      <c r="J15" s="122"/>
      <c r="K15" s="122" t="s">
        <v>14</v>
      </c>
      <c r="L15" s="181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25">
      <c r="A16" s="122">
        <v>13</v>
      </c>
      <c r="B16" s="465"/>
      <c r="C16" s="465"/>
      <c r="D16" s="551"/>
      <c r="E16" s="122" t="s">
        <v>425</v>
      </c>
      <c r="F16" s="122" t="s">
        <v>541</v>
      </c>
      <c r="G16" s="122"/>
      <c r="H16" s="122" t="s">
        <v>577</v>
      </c>
      <c r="I16" s="122" t="s">
        <v>118</v>
      </c>
      <c r="J16" s="122"/>
      <c r="K16" s="122" t="s">
        <v>14</v>
      </c>
      <c r="L16" s="18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25">
      <c r="A17" s="2">
        <v>14</v>
      </c>
      <c r="B17" s="465"/>
      <c r="C17" s="465"/>
      <c r="D17" s="551"/>
      <c r="E17" s="122" t="s">
        <v>425</v>
      </c>
      <c r="F17" s="122" t="s">
        <v>442</v>
      </c>
      <c r="G17" s="122" t="s">
        <v>583</v>
      </c>
      <c r="H17" s="122" t="s">
        <v>591</v>
      </c>
      <c r="I17" s="122" t="s">
        <v>118</v>
      </c>
      <c r="J17" s="122"/>
      <c r="K17" s="122" t="s">
        <v>14</v>
      </c>
      <c r="L17" s="181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25">
      <c r="A18" s="2">
        <v>15</v>
      </c>
      <c r="B18" s="465"/>
      <c r="C18" s="465"/>
      <c r="D18" s="551"/>
      <c r="E18" s="122" t="s">
        <v>425</v>
      </c>
      <c r="F18" s="122" t="s">
        <v>448</v>
      </c>
      <c r="G18" s="122" t="s">
        <v>592</v>
      </c>
      <c r="H18" s="122" t="s">
        <v>593</v>
      </c>
      <c r="I18" s="122" t="s">
        <v>118</v>
      </c>
      <c r="J18" s="122"/>
      <c r="K18" s="122" t="s">
        <v>14</v>
      </c>
      <c r="L18" s="181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25">
      <c r="A19" s="2">
        <v>16</v>
      </c>
      <c r="B19" s="466"/>
      <c r="C19" s="466"/>
      <c r="D19" s="552"/>
      <c r="E19" s="122" t="s">
        <v>426</v>
      </c>
      <c r="F19" s="122" t="s">
        <v>542</v>
      </c>
      <c r="G19" s="122" t="s">
        <v>594</v>
      </c>
      <c r="H19" s="122" t="s">
        <v>528</v>
      </c>
      <c r="I19" s="122" t="s">
        <v>119</v>
      </c>
      <c r="J19" s="122"/>
      <c r="K19" s="122" t="s">
        <v>14</v>
      </c>
      <c r="L19" s="181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ht="42" customHeight="1" x14ac:dyDescent="0.25">
      <c r="A20" s="122">
        <v>17</v>
      </c>
      <c r="B20" s="177" t="s">
        <v>597</v>
      </c>
      <c r="C20" s="184" t="s">
        <v>598</v>
      </c>
      <c r="D20" s="170" t="s">
        <v>599</v>
      </c>
      <c r="E20" s="170" t="s">
        <v>425</v>
      </c>
      <c r="F20" s="170" t="s">
        <v>481</v>
      </c>
      <c r="G20" s="170" t="s">
        <v>523</v>
      </c>
      <c r="H20" s="170" t="s">
        <v>600</v>
      </c>
      <c r="I20" s="170" t="s">
        <v>119</v>
      </c>
      <c r="J20" s="122"/>
      <c r="K20" s="122" t="s">
        <v>7</v>
      </c>
      <c r="L20" s="181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ht="30" customHeight="1" x14ac:dyDescent="0.25">
      <c r="A21" s="122">
        <v>18</v>
      </c>
      <c r="B21" s="553" t="s">
        <v>613</v>
      </c>
      <c r="C21" s="548" t="s">
        <v>602</v>
      </c>
      <c r="D21" s="549" t="s">
        <v>601</v>
      </c>
      <c r="E21" s="169" t="s">
        <v>425</v>
      </c>
      <c r="F21" s="169" t="s">
        <v>604</v>
      </c>
      <c r="G21" s="170" t="s">
        <v>533</v>
      </c>
      <c r="H21" s="169" t="s">
        <v>578</v>
      </c>
      <c r="I21" s="170" t="s">
        <v>118</v>
      </c>
      <c r="J21" s="122"/>
      <c r="K21" s="122" t="s">
        <v>7</v>
      </c>
      <c r="L21" s="181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ht="24.75" customHeight="1" x14ac:dyDescent="0.25">
      <c r="A22" s="122">
        <v>19</v>
      </c>
      <c r="B22" s="553"/>
      <c r="C22" s="548"/>
      <c r="D22" s="549"/>
      <c r="E22" s="169" t="s">
        <v>425</v>
      </c>
      <c r="F22" s="169"/>
      <c r="G22" s="170" t="s">
        <v>430</v>
      </c>
      <c r="H22" s="169" t="s">
        <v>134</v>
      </c>
      <c r="I22" s="170" t="s">
        <v>118</v>
      </c>
      <c r="J22" s="122"/>
      <c r="K22" s="122" t="s">
        <v>14</v>
      </c>
      <c r="L22" s="181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ht="18" customHeight="1" x14ac:dyDescent="0.25">
      <c r="A23" s="122">
        <v>20</v>
      </c>
      <c r="B23" s="553"/>
      <c r="C23" s="548"/>
      <c r="D23" s="549"/>
      <c r="E23" s="169" t="s">
        <v>427</v>
      </c>
      <c r="F23" s="169" t="s">
        <v>444</v>
      </c>
      <c r="G23" s="170" t="s">
        <v>594</v>
      </c>
      <c r="H23" s="169" t="s">
        <v>603</v>
      </c>
      <c r="I23" s="170" t="s">
        <v>118</v>
      </c>
      <c r="J23" s="122"/>
      <c r="K23" s="122" t="s">
        <v>7</v>
      </c>
      <c r="L23" s="181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ht="30" customHeight="1" x14ac:dyDescent="0.25">
      <c r="A24" s="2">
        <v>21</v>
      </c>
      <c r="B24" s="2"/>
      <c r="C24" s="147" t="s">
        <v>616</v>
      </c>
      <c r="D24" s="2" t="s">
        <v>33</v>
      </c>
      <c r="E24" s="2" t="s">
        <v>425</v>
      </c>
      <c r="F24" s="2"/>
      <c r="G24" s="2" t="s">
        <v>521</v>
      </c>
      <c r="H24" s="2" t="s">
        <v>505</v>
      </c>
      <c r="I24" s="2" t="s">
        <v>118</v>
      </c>
      <c r="J24" s="2"/>
      <c r="K24" s="2" t="s">
        <v>41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25"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25"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25"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25"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25"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25"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25"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25"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4:25" x14ac:dyDescent="0.25"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4:25" x14ac:dyDescent="0.25"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4:25" x14ac:dyDescent="0.25"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</sheetData>
  <mergeCells count="11">
    <mergeCell ref="C5:C8"/>
    <mergeCell ref="D5:D8"/>
    <mergeCell ref="B11:B12"/>
    <mergeCell ref="C11:C12"/>
    <mergeCell ref="D11:D12"/>
    <mergeCell ref="C21:C23"/>
    <mergeCell ref="D21:D23"/>
    <mergeCell ref="D14:D19"/>
    <mergeCell ref="C14:C19"/>
    <mergeCell ref="B14:B19"/>
    <mergeCell ref="B21:B23"/>
  </mergeCells>
  <pageMargins left="0.25" right="0.25" top="0.30208333333333331" bottom="0.1666666666666666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view="pageLayout" topLeftCell="A96" zoomScaleNormal="100" workbookViewId="0">
      <selection sqref="A1:I112"/>
    </sheetView>
  </sheetViews>
  <sheetFormatPr defaultRowHeight="15" x14ac:dyDescent="0.25"/>
  <cols>
    <col min="1" max="1" width="3.7109375" style="149" customWidth="1"/>
    <col min="2" max="2" width="14.42578125" style="149" customWidth="1"/>
    <col min="3" max="3" width="7.7109375" style="149" customWidth="1"/>
    <col min="4" max="4" width="7.42578125" style="149" customWidth="1"/>
    <col min="5" max="5" width="15.28515625" style="149" customWidth="1"/>
    <col min="6" max="6" width="16.7109375" style="149" customWidth="1"/>
    <col min="7" max="7" width="5.7109375" style="149" customWidth="1"/>
    <col min="8" max="8" width="14.28515625" style="149" customWidth="1"/>
    <col min="9" max="9" width="13.140625" style="149" customWidth="1"/>
    <col min="10" max="10" width="9.140625" style="149"/>
    <col min="11" max="11" width="24.5703125" style="149" customWidth="1"/>
    <col min="12" max="16384" width="9.140625" style="149"/>
  </cols>
  <sheetData>
    <row r="1" spans="1:11" ht="15.75" x14ac:dyDescent="0.25">
      <c r="A1" s="1"/>
      <c r="B1" s="1"/>
      <c r="C1" s="561" t="s">
        <v>612</v>
      </c>
      <c r="D1" s="561"/>
      <c r="E1" s="561"/>
      <c r="F1" s="561"/>
      <c r="G1" s="561"/>
      <c r="H1" s="1"/>
      <c r="I1" s="1"/>
    </row>
    <row r="2" spans="1:11" ht="15.75" x14ac:dyDescent="0.25">
      <c r="A2" s="1"/>
      <c r="B2" s="1"/>
      <c r="C2" s="561"/>
      <c r="D2" s="561"/>
      <c r="E2" s="561"/>
      <c r="F2" s="561"/>
      <c r="G2" s="561"/>
      <c r="H2" s="1"/>
      <c r="I2" s="1"/>
    </row>
    <row r="3" spans="1:11" ht="15.75" x14ac:dyDescent="0.25">
      <c r="A3" s="185"/>
      <c r="B3" s="185"/>
      <c r="C3" s="185"/>
      <c r="D3" s="185"/>
      <c r="E3" s="185"/>
      <c r="F3" s="185"/>
      <c r="G3" s="185"/>
      <c r="H3" s="185"/>
      <c r="I3" s="1"/>
    </row>
    <row r="4" spans="1:11" ht="31.5" x14ac:dyDescent="0.25">
      <c r="A4" s="122" t="s">
        <v>0</v>
      </c>
      <c r="B4" s="187" t="s">
        <v>91</v>
      </c>
      <c r="C4" s="187" t="s">
        <v>100</v>
      </c>
      <c r="D4" s="187" t="s">
        <v>581</v>
      </c>
      <c r="E4" s="187" t="s">
        <v>580</v>
      </c>
      <c r="F4" s="187" t="s">
        <v>2</v>
      </c>
      <c r="G4" s="187" t="s">
        <v>3</v>
      </c>
      <c r="H4" s="187" t="s">
        <v>89</v>
      </c>
      <c r="I4" s="187" t="s">
        <v>103</v>
      </c>
    </row>
    <row r="5" spans="1:11" ht="15.75" x14ac:dyDescent="0.25">
      <c r="A5" s="559" t="s">
        <v>283</v>
      </c>
      <c r="B5" s="559"/>
      <c r="C5" s="559"/>
      <c r="D5" s="559"/>
      <c r="E5" s="559"/>
      <c r="F5" s="559"/>
      <c r="G5" s="559"/>
      <c r="H5" s="559"/>
      <c r="I5" s="559"/>
    </row>
    <row r="6" spans="1:11" ht="15.75" customHeight="1" x14ac:dyDescent="0.25">
      <c r="A6" s="147">
        <v>1</v>
      </c>
      <c r="B6" s="554" t="s">
        <v>714</v>
      </c>
      <c r="C6" s="554" t="s">
        <v>425</v>
      </c>
      <c r="D6" s="187" t="s">
        <v>500</v>
      </c>
      <c r="E6" s="192" t="s">
        <v>617</v>
      </c>
      <c r="F6" s="192" t="s">
        <v>621</v>
      </c>
      <c r="G6" s="55" t="s">
        <v>118</v>
      </c>
      <c r="H6" s="187"/>
      <c r="I6" s="192" t="s">
        <v>13</v>
      </c>
    </row>
    <row r="7" spans="1:11" ht="38.25" x14ac:dyDescent="0.25">
      <c r="A7" s="55">
        <v>2</v>
      </c>
      <c r="B7" s="554"/>
      <c r="C7" s="554"/>
      <c r="D7" s="187" t="s">
        <v>481</v>
      </c>
      <c r="E7" s="192" t="s">
        <v>622</v>
      </c>
      <c r="F7" s="192" t="s">
        <v>530</v>
      </c>
      <c r="G7" s="55" t="s">
        <v>118</v>
      </c>
      <c r="H7" s="188" t="s">
        <v>709</v>
      </c>
      <c r="I7" s="192" t="s">
        <v>73</v>
      </c>
    </row>
    <row r="8" spans="1:11" ht="14.25" customHeight="1" x14ac:dyDescent="0.25">
      <c r="A8" s="55">
        <v>3</v>
      </c>
      <c r="B8" s="554"/>
      <c r="C8" s="187" t="s">
        <v>426</v>
      </c>
      <c r="D8" s="187" t="s">
        <v>501</v>
      </c>
      <c r="E8" s="192" t="s">
        <v>623</v>
      </c>
      <c r="F8" s="201" t="s">
        <v>133</v>
      </c>
      <c r="G8" s="55" t="s">
        <v>119</v>
      </c>
      <c r="H8" s="187"/>
      <c r="I8" s="192" t="s">
        <v>55</v>
      </c>
    </row>
    <row r="9" spans="1:11" ht="15.75" x14ac:dyDescent="0.25">
      <c r="A9" s="122">
        <v>4</v>
      </c>
      <c r="B9" s="554"/>
      <c r="C9" s="554" t="s">
        <v>427</v>
      </c>
      <c r="D9" s="187" t="s">
        <v>480</v>
      </c>
      <c r="E9" s="192" t="s">
        <v>596</v>
      </c>
      <c r="F9" s="192" t="s">
        <v>535</v>
      </c>
      <c r="G9" s="55" t="s">
        <v>119</v>
      </c>
      <c r="H9" s="187"/>
      <c r="I9" s="192" t="s">
        <v>49</v>
      </c>
      <c r="K9" s="203"/>
    </row>
    <row r="10" spans="1:11" ht="15.75" x14ac:dyDescent="0.25">
      <c r="A10" s="2">
        <v>5</v>
      </c>
      <c r="B10" s="554"/>
      <c r="C10" s="554"/>
      <c r="D10" s="173" t="s">
        <v>493</v>
      </c>
      <c r="E10" s="173" t="s">
        <v>592</v>
      </c>
      <c r="F10" s="173" t="s">
        <v>624</v>
      </c>
      <c r="G10" s="173" t="s">
        <v>118</v>
      </c>
      <c r="H10" s="2"/>
      <c r="I10" s="92" t="s">
        <v>49</v>
      </c>
      <c r="K10" s="203"/>
    </row>
    <row r="11" spans="1:11" ht="15.75" x14ac:dyDescent="0.25">
      <c r="A11" s="2">
        <v>6</v>
      </c>
      <c r="B11" s="554"/>
      <c r="C11" s="554"/>
      <c r="D11" s="173" t="s">
        <v>493</v>
      </c>
      <c r="E11" s="173" t="s">
        <v>592</v>
      </c>
      <c r="F11" s="173" t="s">
        <v>625</v>
      </c>
      <c r="G11" s="173" t="s">
        <v>118</v>
      </c>
      <c r="H11" s="2"/>
      <c r="I11" s="92" t="s">
        <v>49</v>
      </c>
      <c r="K11" s="203"/>
    </row>
    <row r="12" spans="1:11" ht="15.75" x14ac:dyDescent="0.25">
      <c r="A12" s="2">
        <v>7</v>
      </c>
      <c r="B12" s="554"/>
      <c r="C12" s="554"/>
      <c r="D12" s="173" t="s">
        <v>442</v>
      </c>
      <c r="E12" s="173" t="s">
        <v>617</v>
      </c>
      <c r="F12" s="173" t="s">
        <v>536</v>
      </c>
      <c r="G12" s="173" t="s">
        <v>119</v>
      </c>
      <c r="H12" s="2"/>
      <c r="I12" s="92" t="s">
        <v>41</v>
      </c>
      <c r="K12" s="203"/>
    </row>
    <row r="13" spans="1:11" ht="15.75" x14ac:dyDescent="0.25">
      <c r="A13" s="2">
        <v>8</v>
      </c>
      <c r="B13" s="554"/>
      <c r="C13" s="554"/>
      <c r="D13" s="173" t="s">
        <v>450</v>
      </c>
      <c r="E13" s="173" t="s">
        <v>626</v>
      </c>
      <c r="F13" s="173" t="s">
        <v>713</v>
      </c>
      <c r="G13" s="173" t="s">
        <v>119</v>
      </c>
      <c r="H13" s="2"/>
      <c r="I13" s="92" t="s">
        <v>41</v>
      </c>
      <c r="K13" s="203"/>
    </row>
    <row r="14" spans="1:11" ht="15.75" x14ac:dyDescent="0.25">
      <c r="A14" s="2"/>
      <c r="B14" s="554"/>
      <c r="C14" s="554"/>
      <c r="D14" s="173" t="s">
        <v>549</v>
      </c>
      <c r="E14" s="173" t="s">
        <v>526</v>
      </c>
      <c r="F14" s="173" t="s">
        <v>527</v>
      </c>
      <c r="G14" s="173" t="s">
        <v>119</v>
      </c>
      <c r="H14" s="173"/>
      <c r="I14" s="193" t="s">
        <v>14</v>
      </c>
      <c r="K14" s="203"/>
    </row>
    <row r="15" spans="1:11" ht="15.75" x14ac:dyDescent="0.25">
      <c r="A15" s="2"/>
      <c r="B15" s="554"/>
      <c r="C15" s="554"/>
      <c r="D15" s="173"/>
      <c r="E15" s="173"/>
      <c r="F15" s="173" t="s">
        <v>517</v>
      </c>
      <c r="G15" s="173"/>
      <c r="H15" s="2"/>
      <c r="I15" s="92" t="s">
        <v>14</v>
      </c>
      <c r="K15" s="203"/>
    </row>
    <row r="16" spans="1:11" ht="15.75" x14ac:dyDescent="0.25">
      <c r="A16" s="2"/>
      <c r="B16" s="554"/>
      <c r="C16" s="554"/>
      <c r="D16" s="173"/>
      <c r="E16" s="173"/>
      <c r="F16" s="173" t="s">
        <v>715</v>
      </c>
      <c r="G16" s="173"/>
      <c r="H16" s="2"/>
      <c r="I16" s="92" t="s">
        <v>55</v>
      </c>
      <c r="K16" s="203"/>
    </row>
    <row r="17" spans="1:11" ht="15.75" x14ac:dyDescent="0.25">
      <c r="A17" s="2"/>
      <c r="B17" s="554"/>
      <c r="C17" s="554"/>
      <c r="D17" s="173"/>
      <c r="E17" s="173"/>
      <c r="F17" s="173" t="s">
        <v>716</v>
      </c>
      <c r="G17" s="173"/>
      <c r="H17" s="2"/>
      <c r="I17" s="92" t="s">
        <v>13</v>
      </c>
      <c r="K17" s="203"/>
    </row>
    <row r="18" spans="1:11" ht="15.75" x14ac:dyDescent="0.25">
      <c r="A18" s="2"/>
      <c r="B18" s="554"/>
      <c r="C18" s="554"/>
      <c r="D18" s="173"/>
      <c r="E18" s="173"/>
      <c r="F18" s="173" t="s">
        <v>717</v>
      </c>
      <c r="G18" s="173"/>
      <c r="H18" s="2"/>
      <c r="I18" s="92" t="s">
        <v>55</v>
      </c>
      <c r="K18" s="203"/>
    </row>
    <row r="19" spans="1:11" ht="15.75" x14ac:dyDescent="0.25">
      <c r="A19" s="2"/>
      <c r="B19" s="554"/>
      <c r="C19" s="554"/>
      <c r="D19" s="173"/>
      <c r="E19" s="173"/>
      <c r="F19" s="173" t="s">
        <v>510</v>
      </c>
      <c r="G19" s="173"/>
      <c r="H19" s="173"/>
      <c r="I19" s="193" t="s">
        <v>73</v>
      </c>
      <c r="K19" s="203"/>
    </row>
    <row r="20" spans="1:11" ht="18" customHeight="1" x14ac:dyDescent="0.25">
      <c r="A20" s="560" t="s">
        <v>628</v>
      </c>
      <c r="B20" s="560"/>
      <c r="C20" s="560"/>
      <c r="D20" s="560"/>
      <c r="E20" s="560"/>
      <c r="F20" s="560"/>
      <c r="G20" s="560"/>
      <c r="H20" s="560"/>
      <c r="I20" s="560"/>
      <c r="K20" s="203"/>
    </row>
    <row r="21" spans="1:11" ht="15.75" customHeight="1" x14ac:dyDescent="0.25">
      <c r="A21" s="150"/>
      <c r="B21" s="557" t="s">
        <v>629</v>
      </c>
      <c r="C21" s="562" t="s">
        <v>640</v>
      </c>
      <c r="D21" s="194"/>
      <c r="E21" s="194" t="s">
        <v>358</v>
      </c>
      <c r="F21" s="47" t="s">
        <v>634</v>
      </c>
      <c r="G21" s="150"/>
      <c r="H21" s="198" t="s">
        <v>649</v>
      </c>
      <c r="I21" s="194" t="s">
        <v>14</v>
      </c>
      <c r="K21" s="203"/>
    </row>
    <row r="22" spans="1:11" x14ac:dyDescent="0.25">
      <c r="A22" s="150"/>
      <c r="B22" s="557"/>
      <c r="C22" s="562"/>
      <c r="D22" s="194" t="s">
        <v>630</v>
      </c>
      <c r="E22" s="194" t="s">
        <v>533</v>
      </c>
      <c r="F22" s="45" t="s">
        <v>578</v>
      </c>
      <c r="G22" s="150" t="s">
        <v>118</v>
      </c>
      <c r="H22" s="194" t="s">
        <v>652</v>
      </c>
      <c r="I22" s="150" t="s">
        <v>7</v>
      </c>
      <c r="K22" s="203"/>
    </row>
    <row r="23" spans="1:11" x14ac:dyDescent="0.25">
      <c r="A23" s="150"/>
      <c r="B23" s="557"/>
      <c r="C23" s="562"/>
      <c r="D23" s="194"/>
      <c r="E23" s="150"/>
      <c r="F23" s="45" t="s">
        <v>532</v>
      </c>
      <c r="G23" s="150"/>
      <c r="H23" s="194" t="s">
        <v>631</v>
      </c>
      <c r="I23" s="150" t="s">
        <v>543</v>
      </c>
      <c r="K23" s="203"/>
    </row>
    <row r="24" spans="1:11" x14ac:dyDescent="0.25">
      <c r="A24" s="150"/>
      <c r="B24" s="463"/>
      <c r="C24" s="562"/>
      <c r="D24" s="194"/>
      <c r="E24" s="150"/>
      <c r="F24" s="195" t="s">
        <v>525</v>
      </c>
      <c r="G24" s="150" t="s">
        <v>118</v>
      </c>
      <c r="H24" s="194" t="s">
        <v>632</v>
      </c>
      <c r="I24" s="150"/>
    </row>
    <row r="25" spans="1:11" x14ac:dyDescent="0.25">
      <c r="A25" s="150"/>
      <c r="B25" s="463"/>
      <c r="C25" s="562"/>
      <c r="D25" s="194"/>
      <c r="E25" s="150"/>
      <c r="F25" s="150" t="s">
        <v>532</v>
      </c>
      <c r="G25" s="150"/>
      <c r="H25" s="194" t="s">
        <v>633</v>
      </c>
      <c r="I25" s="150"/>
    </row>
    <row r="26" spans="1:11" x14ac:dyDescent="0.25">
      <c r="A26" s="150"/>
      <c r="B26" s="463"/>
      <c r="C26" s="562"/>
      <c r="D26" s="194"/>
      <c r="E26" s="150"/>
      <c r="F26" s="150" t="s">
        <v>634</v>
      </c>
      <c r="G26" s="150"/>
      <c r="H26" s="194" t="s">
        <v>632</v>
      </c>
      <c r="I26" s="150"/>
    </row>
    <row r="27" spans="1:11" ht="15" customHeight="1" x14ac:dyDescent="0.25">
      <c r="A27" s="150"/>
      <c r="B27" s="463"/>
      <c r="C27" s="562"/>
      <c r="D27" s="194"/>
      <c r="E27" s="150"/>
      <c r="F27" s="195" t="s">
        <v>377</v>
      </c>
      <c r="G27" s="150"/>
      <c r="H27" s="194" t="s">
        <v>635</v>
      </c>
      <c r="I27" s="150"/>
    </row>
    <row r="28" spans="1:11" x14ac:dyDescent="0.25">
      <c r="A28" s="150"/>
      <c r="B28" s="463" t="s">
        <v>636</v>
      </c>
      <c r="C28" s="562"/>
      <c r="D28" s="194"/>
      <c r="E28" s="150"/>
      <c r="F28" s="195" t="s">
        <v>377</v>
      </c>
      <c r="G28" s="150"/>
      <c r="H28" s="194" t="s">
        <v>637</v>
      </c>
      <c r="I28" s="150"/>
    </row>
    <row r="29" spans="1:11" ht="20.25" customHeight="1" x14ac:dyDescent="0.25">
      <c r="A29" s="150"/>
      <c r="B29" s="463"/>
      <c r="C29" s="562"/>
      <c r="D29" s="194"/>
      <c r="E29" s="150"/>
      <c r="F29" s="150" t="s">
        <v>634</v>
      </c>
      <c r="G29" s="150"/>
      <c r="H29" s="197" t="s">
        <v>638</v>
      </c>
      <c r="I29" s="150"/>
    </row>
    <row r="30" spans="1:11" ht="15" customHeight="1" x14ac:dyDescent="0.25">
      <c r="A30" s="150"/>
      <c r="B30" s="563" t="s">
        <v>641</v>
      </c>
      <c r="C30" s="562"/>
      <c r="D30" s="150"/>
      <c r="E30" s="150" t="s">
        <v>622</v>
      </c>
      <c r="F30" s="150" t="s">
        <v>642</v>
      </c>
      <c r="G30" s="150"/>
      <c r="H30" s="150"/>
      <c r="I30" s="150" t="s">
        <v>7</v>
      </c>
    </row>
    <row r="31" spans="1:11" x14ac:dyDescent="0.25">
      <c r="A31" s="150"/>
      <c r="B31" s="563"/>
      <c r="C31" s="562"/>
      <c r="D31" s="150"/>
      <c r="E31" s="150"/>
      <c r="F31" s="150" t="s">
        <v>518</v>
      </c>
      <c r="G31" s="150"/>
      <c r="H31" s="150"/>
      <c r="I31" s="150" t="s">
        <v>7</v>
      </c>
    </row>
    <row r="32" spans="1:11" x14ac:dyDescent="0.25">
      <c r="A32" s="150"/>
      <c r="B32" s="563"/>
      <c r="C32" s="562"/>
      <c r="D32" s="150"/>
      <c r="E32" s="150"/>
      <c r="F32" s="150" t="s">
        <v>582</v>
      </c>
      <c r="G32" s="150"/>
      <c r="H32" s="150"/>
      <c r="I32" s="150" t="s">
        <v>7</v>
      </c>
    </row>
    <row r="33" spans="1:9" x14ac:dyDescent="0.25">
      <c r="A33" s="150"/>
      <c r="B33" s="563"/>
      <c r="C33" s="562"/>
      <c r="D33" s="150"/>
      <c r="E33" s="150"/>
      <c r="F33" s="150" t="s">
        <v>643</v>
      </c>
      <c r="G33" s="150"/>
      <c r="H33" s="150"/>
      <c r="I33" s="150" t="s">
        <v>7</v>
      </c>
    </row>
    <row r="34" spans="1:9" x14ac:dyDescent="0.25">
      <c r="A34" s="150"/>
      <c r="B34" s="563"/>
      <c r="C34" s="562"/>
      <c r="D34" s="150"/>
      <c r="E34" s="150"/>
      <c r="F34" s="150" t="s">
        <v>336</v>
      </c>
      <c r="G34" s="150"/>
      <c r="H34" s="150"/>
      <c r="I34" s="150" t="s">
        <v>7</v>
      </c>
    </row>
    <row r="35" spans="1:9" x14ac:dyDescent="0.25">
      <c r="A35" s="150"/>
      <c r="B35" s="563"/>
      <c r="C35" s="562"/>
      <c r="D35" s="150"/>
      <c r="E35" s="150"/>
      <c r="F35" s="150" t="s">
        <v>644</v>
      </c>
      <c r="G35" s="150"/>
      <c r="H35" s="150"/>
      <c r="I35" s="150" t="s">
        <v>7</v>
      </c>
    </row>
    <row r="36" spans="1:9" x14ac:dyDescent="0.25">
      <c r="A36" s="150"/>
      <c r="B36" s="563"/>
      <c r="C36" s="562"/>
      <c r="D36" s="150"/>
      <c r="E36" s="150"/>
      <c r="F36" s="150" t="s">
        <v>529</v>
      </c>
      <c r="G36" s="150"/>
      <c r="H36" s="150"/>
      <c r="I36" s="150" t="s">
        <v>7</v>
      </c>
    </row>
    <row r="37" spans="1:9" x14ac:dyDescent="0.25">
      <c r="A37" s="150"/>
      <c r="B37" s="563"/>
      <c r="C37" s="562"/>
      <c r="D37" s="150"/>
      <c r="E37" s="150"/>
      <c r="F37" s="150" t="s">
        <v>619</v>
      </c>
      <c r="G37" s="150"/>
      <c r="H37" s="150"/>
      <c r="I37" s="150" t="s">
        <v>7</v>
      </c>
    </row>
    <row r="38" spans="1:9" x14ac:dyDescent="0.25">
      <c r="A38" s="150"/>
      <c r="B38" s="150"/>
      <c r="C38" s="562"/>
      <c r="D38" s="150"/>
      <c r="E38" s="150"/>
      <c r="F38" s="150" t="s">
        <v>645</v>
      </c>
      <c r="G38" s="150"/>
      <c r="H38" s="150"/>
      <c r="I38" s="150" t="s">
        <v>27</v>
      </c>
    </row>
    <row r="39" spans="1:9" ht="15" customHeight="1" x14ac:dyDescent="0.3">
      <c r="A39" s="455" t="s">
        <v>647</v>
      </c>
      <c r="B39" s="455"/>
      <c r="C39" s="455"/>
      <c r="D39" s="455"/>
      <c r="E39" s="455"/>
      <c r="F39" s="455"/>
      <c r="G39" s="455"/>
      <c r="H39" s="455"/>
      <c r="I39" s="455"/>
    </row>
    <row r="40" spans="1:9" ht="15" customHeight="1" x14ac:dyDescent="0.25">
      <c r="A40" s="150">
        <v>40</v>
      </c>
      <c r="B40" s="553" t="s">
        <v>646</v>
      </c>
      <c r="C40" s="553" t="s">
        <v>640</v>
      </c>
      <c r="D40" s="196" t="s">
        <v>654</v>
      </c>
      <c r="E40" s="150"/>
      <c r="F40" s="45" t="s">
        <v>460</v>
      </c>
      <c r="G40" s="150" t="s">
        <v>118</v>
      </c>
      <c r="H40" s="150" t="s">
        <v>648</v>
      </c>
      <c r="I40" s="150" t="s">
        <v>7</v>
      </c>
    </row>
    <row r="41" spans="1:9" x14ac:dyDescent="0.25">
      <c r="A41" s="150">
        <v>41</v>
      </c>
      <c r="B41" s="553"/>
      <c r="C41" s="553"/>
      <c r="D41" s="196" t="s">
        <v>655</v>
      </c>
      <c r="E41" s="150"/>
      <c r="F41" s="45" t="s">
        <v>461</v>
      </c>
      <c r="G41" s="150" t="s">
        <v>119</v>
      </c>
      <c r="H41" s="150" t="s">
        <v>649</v>
      </c>
      <c r="I41" s="150" t="s">
        <v>7</v>
      </c>
    </row>
    <row r="42" spans="1:9" x14ac:dyDescent="0.25">
      <c r="A42" s="150">
        <v>43</v>
      </c>
      <c r="B42" s="553"/>
      <c r="C42" s="553"/>
      <c r="D42" s="196" t="s">
        <v>656</v>
      </c>
      <c r="E42" s="150"/>
      <c r="F42" s="45" t="s">
        <v>462</v>
      </c>
      <c r="G42" s="150" t="s">
        <v>119</v>
      </c>
      <c r="H42" s="150" t="s">
        <v>648</v>
      </c>
      <c r="I42" s="150" t="s">
        <v>7</v>
      </c>
    </row>
    <row r="43" spans="1:9" x14ac:dyDescent="0.25">
      <c r="A43" s="150">
        <v>44</v>
      </c>
      <c r="B43" s="553"/>
      <c r="C43" s="553"/>
      <c r="D43" s="196" t="s">
        <v>657</v>
      </c>
      <c r="E43" s="150"/>
      <c r="F43" s="45" t="s">
        <v>463</v>
      </c>
      <c r="G43" s="150" t="s">
        <v>118</v>
      </c>
      <c r="H43" s="150" t="s">
        <v>650</v>
      </c>
      <c r="I43" s="150" t="s">
        <v>7</v>
      </c>
    </row>
    <row r="44" spans="1:9" x14ac:dyDescent="0.25">
      <c r="A44" s="150">
        <v>45</v>
      </c>
      <c r="B44" s="553"/>
      <c r="C44" s="553"/>
      <c r="D44" s="196" t="s">
        <v>658</v>
      </c>
      <c r="E44" s="150"/>
      <c r="F44" s="45" t="s">
        <v>478</v>
      </c>
      <c r="G44" s="150" t="s">
        <v>119</v>
      </c>
      <c r="H44" s="150" t="s">
        <v>651</v>
      </c>
      <c r="I44" s="150" t="s">
        <v>7</v>
      </c>
    </row>
    <row r="45" spans="1:9" x14ac:dyDescent="0.25">
      <c r="A45" s="150">
        <v>46</v>
      </c>
      <c r="B45" s="553"/>
      <c r="C45" s="553"/>
      <c r="D45" s="196" t="s">
        <v>659</v>
      </c>
      <c r="E45" s="150"/>
      <c r="F45" s="45" t="s">
        <v>468</v>
      </c>
      <c r="G45" s="150" t="s">
        <v>119</v>
      </c>
      <c r="H45" s="150" t="s">
        <v>651</v>
      </c>
      <c r="I45" s="150" t="s">
        <v>7</v>
      </c>
    </row>
    <row r="46" spans="1:9" x14ac:dyDescent="0.25">
      <c r="A46" s="150">
        <v>47</v>
      </c>
      <c r="B46" s="553"/>
      <c r="C46" s="553"/>
      <c r="D46" s="196" t="s">
        <v>661</v>
      </c>
      <c r="E46" s="150"/>
      <c r="F46" s="45" t="s">
        <v>451</v>
      </c>
      <c r="G46" s="150" t="s">
        <v>119</v>
      </c>
      <c r="H46" s="150" t="s">
        <v>652</v>
      </c>
      <c r="I46" s="150" t="s">
        <v>7</v>
      </c>
    </row>
    <row r="47" spans="1:9" x14ac:dyDescent="0.25">
      <c r="A47" s="150">
        <v>48</v>
      </c>
      <c r="B47" s="553"/>
      <c r="C47" s="553"/>
      <c r="D47" s="196" t="s">
        <v>662</v>
      </c>
      <c r="E47" s="150"/>
      <c r="F47" s="45" t="s">
        <v>452</v>
      </c>
      <c r="G47" s="150" t="s">
        <v>119</v>
      </c>
      <c r="H47" s="150" t="s">
        <v>652</v>
      </c>
      <c r="I47" s="150" t="s">
        <v>7</v>
      </c>
    </row>
    <row r="48" spans="1:9" x14ac:dyDescent="0.25">
      <c r="A48" s="150">
        <v>49</v>
      </c>
      <c r="B48" s="553"/>
      <c r="C48" s="553"/>
      <c r="D48" s="196" t="s">
        <v>661</v>
      </c>
      <c r="E48" s="150"/>
      <c r="F48" s="45" t="s">
        <v>469</v>
      </c>
      <c r="G48" s="150" t="s">
        <v>118</v>
      </c>
      <c r="H48" s="150" t="s">
        <v>652</v>
      </c>
      <c r="I48" s="150" t="s">
        <v>7</v>
      </c>
    </row>
    <row r="49" spans="1:9" x14ac:dyDescent="0.25">
      <c r="A49" s="150">
        <v>50</v>
      </c>
      <c r="B49" s="553"/>
      <c r="C49" s="553"/>
      <c r="D49" s="196" t="s">
        <v>663</v>
      </c>
      <c r="E49" s="150"/>
      <c r="F49" s="45" t="s">
        <v>470</v>
      </c>
      <c r="G49" s="150" t="s">
        <v>119</v>
      </c>
      <c r="H49" s="150" t="s">
        <v>652</v>
      </c>
      <c r="I49" s="150" t="s">
        <v>7</v>
      </c>
    </row>
    <row r="50" spans="1:9" x14ac:dyDescent="0.25">
      <c r="A50" s="150">
        <v>51</v>
      </c>
      <c r="B50" s="553"/>
      <c r="C50" s="553"/>
      <c r="D50" s="196" t="s">
        <v>664</v>
      </c>
      <c r="E50" s="150"/>
      <c r="F50" s="45" t="s">
        <v>471</v>
      </c>
      <c r="G50" s="150" t="s">
        <v>119</v>
      </c>
      <c r="H50" s="150" t="s">
        <v>652</v>
      </c>
      <c r="I50" s="150" t="s">
        <v>7</v>
      </c>
    </row>
    <row r="51" spans="1:9" x14ac:dyDescent="0.25">
      <c r="A51" s="150">
        <v>52</v>
      </c>
      <c r="B51" s="553"/>
      <c r="C51" s="553"/>
      <c r="D51" s="196" t="s">
        <v>660</v>
      </c>
      <c r="E51" s="150"/>
      <c r="F51" s="45" t="s">
        <v>472</v>
      </c>
      <c r="G51" s="150" t="s">
        <v>119</v>
      </c>
      <c r="H51" s="150" t="s">
        <v>649</v>
      </c>
      <c r="I51" s="150" t="s">
        <v>7</v>
      </c>
    </row>
    <row r="52" spans="1:9" x14ac:dyDescent="0.25">
      <c r="A52" s="150">
        <v>53</v>
      </c>
      <c r="B52" s="553"/>
      <c r="C52" s="553"/>
      <c r="D52" s="196" t="s">
        <v>665</v>
      </c>
      <c r="E52" s="150"/>
      <c r="F52" s="45" t="s">
        <v>473</v>
      </c>
      <c r="G52" s="150" t="s">
        <v>119</v>
      </c>
      <c r="H52" s="150" t="s">
        <v>652</v>
      </c>
      <c r="I52" s="150" t="s">
        <v>7</v>
      </c>
    </row>
    <row r="53" spans="1:9" x14ac:dyDescent="0.25">
      <c r="A53" s="150">
        <v>54</v>
      </c>
      <c r="B53" s="553"/>
      <c r="C53" s="553"/>
      <c r="D53" s="196" t="s">
        <v>666</v>
      </c>
      <c r="E53" s="150"/>
      <c r="F53" s="45" t="s">
        <v>474</v>
      </c>
      <c r="G53" s="150" t="s">
        <v>119</v>
      </c>
      <c r="H53" s="150" t="s">
        <v>649</v>
      </c>
      <c r="I53" s="150" t="s">
        <v>7</v>
      </c>
    </row>
    <row r="54" spans="1:9" x14ac:dyDescent="0.25">
      <c r="A54" s="150">
        <v>55</v>
      </c>
      <c r="B54" s="553"/>
      <c r="C54" s="553"/>
      <c r="D54" s="196" t="s">
        <v>667</v>
      </c>
      <c r="E54" s="150"/>
      <c r="F54" s="45" t="s">
        <v>447</v>
      </c>
      <c r="G54" s="150" t="s">
        <v>118</v>
      </c>
      <c r="H54" s="150" t="s">
        <v>652</v>
      </c>
      <c r="I54" s="150" t="s">
        <v>7</v>
      </c>
    </row>
    <row r="55" spans="1:9" x14ac:dyDescent="0.25">
      <c r="A55" s="150">
        <v>56</v>
      </c>
      <c r="B55" s="553"/>
      <c r="C55" s="553"/>
      <c r="D55" s="196" t="s">
        <v>667</v>
      </c>
      <c r="E55" s="150"/>
      <c r="F55" s="45" t="s">
        <v>456</v>
      </c>
      <c r="G55" s="150" t="s">
        <v>118</v>
      </c>
      <c r="H55" s="150" t="s">
        <v>652</v>
      </c>
      <c r="I55" s="150" t="s">
        <v>7</v>
      </c>
    </row>
    <row r="56" spans="1:9" x14ac:dyDescent="0.25">
      <c r="A56" s="150">
        <v>57</v>
      </c>
      <c r="B56" s="553"/>
      <c r="C56" s="553"/>
      <c r="D56" s="196" t="s">
        <v>668</v>
      </c>
      <c r="E56" s="150"/>
      <c r="F56" s="45" t="s">
        <v>460</v>
      </c>
      <c r="G56" s="150" t="s">
        <v>118</v>
      </c>
      <c r="H56" s="150" t="s">
        <v>652</v>
      </c>
      <c r="I56" s="150" t="s">
        <v>14</v>
      </c>
    </row>
    <row r="57" spans="1:9" x14ac:dyDescent="0.25">
      <c r="A57" s="150">
        <v>58</v>
      </c>
      <c r="B57" s="553"/>
      <c r="C57" s="553"/>
      <c r="D57" s="196" t="s">
        <v>669</v>
      </c>
      <c r="E57" s="150"/>
      <c r="F57" s="45" t="s">
        <v>439</v>
      </c>
      <c r="G57" s="150" t="s">
        <v>118</v>
      </c>
      <c r="H57" s="150" t="s">
        <v>652</v>
      </c>
      <c r="I57" s="150" t="s">
        <v>14</v>
      </c>
    </row>
    <row r="58" spans="1:9" x14ac:dyDescent="0.25">
      <c r="A58" s="150">
        <v>59</v>
      </c>
      <c r="B58" s="553"/>
      <c r="C58" s="553"/>
      <c r="D58" s="196" t="s">
        <v>670</v>
      </c>
      <c r="E58" s="150"/>
      <c r="F58" s="45" t="s">
        <v>441</v>
      </c>
      <c r="G58" s="150" t="s">
        <v>118</v>
      </c>
      <c r="H58" s="150" t="s">
        <v>652</v>
      </c>
      <c r="I58" s="150" t="s">
        <v>14</v>
      </c>
    </row>
    <row r="59" spans="1:9" x14ac:dyDescent="0.25">
      <c r="A59" s="150">
        <v>60</v>
      </c>
      <c r="B59" s="553"/>
      <c r="C59" s="553"/>
      <c r="D59" s="196" t="s">
        <v>671</v>
      </c>
      <c r="E59" s="150"/>
      <c r="F59" s="45" t="s">
        <v>475</v>
      </c>
      <c r="G59" s="150" t="s">
        <v>119</v>
      </c>
      <c r="H59" s="150" t="s">
        <v>639</v>
      </c>
      <c r="I59" s="150" t="s">
        <v>7</v>
      </c>
    </row>
    <row r="60" spans="1:9" x14ac:dyDescent="0.25">
      <c r="A60" s="150">
        <v>61</v>
      </c>
      <c r="B60" s="553"/>
      <c r="C60" s="553"/>
      <c r="D60" s="196" t="s">
        <v>665</v>
      </c>
      <c r="E60" s="150"/>
      <c r="F60" s="45" t="s">
        <v>476</v>
      </c>
      <c r="G60" s="150" t="s">
        <v>119</v>
      </c>
      <c r="H60" s="150" t="s">
        <v>653</v>
      </c>
      <c r="I60" s="150" t="s">
        <v>7</v>
      </c>
    </row>
    <row r="61" spans="1:9" x14ac:dyDescent="0.25">
      <c r="A61" s="150">
        <v>62</v>
      </c>
      <c r="B61" s="553"/>
      <c r="C61" s="553"/>
      <c r="D61" s="196" t="s">
        <v>667</v>
      </c>
      <c r="E61" s="150"/>
      <c r="F61" s="45" t="s">
        <v>477</v>
      </c>
      <c r="G61" s="150" t="s">
        <v>119</v>
      </c>
      <c r="H61" s="150" t="s">
        <v>639</v>
      </c>
      <c r="I61" s="150" t="s">
        <v>7</v>
      </c>
    </row>
    <row r="62" spans="1:9" x14ac:dyDescent="0.25">
      <c r="A62" s="150">
        <v>63</v>
      </c>
      <c r="B62" s="553"/>
      <c r="C62" s="553"/>
      <c r="D62" s="196" t="s">
        <v>672</v>
      </c>
      <c r="E62" s="150"/>
      <c r="F62" s="45" t="s">
        <v>454</v>
      </c>
      <c r="G62" s="150" t="s">
        <v>119</v>
      </c>
      <c r="H62" s="150" t="s">
        <v>653</v>
      </c>
      <c r="I62" s="150" t="s">
        <v>7</v>
      </c>
    </row>
    <row r="63" spans="1:9" x14ac:dyDescent="0.25">
      <c r="A63" s="150">
        <v>64</v>
      </c>
      <c r="B63" s="553"/>
      <c r="C63" s="553"/>
      <c r="D63" s="196" t="s">
        <v>673</v>
      </c>
      <c r="E63" s="150"/>
      <c r="F63" s="45" t="s">
        <v>449</v>
      </c>
      <c r="G63" s="150" t="s">
        <v>119</v>
      </c>
      <c r="H63" s="150" t="s">
        <v>653</v>
      </c>
      <c r="I63" s="150" t="s">
        <v>7</v>
      </c>
    </row>
    <row r="64" spans="1:9" x14ac:dyDescent="0.25">
      <c r="A64" s="150">
        <v>65</v>
      </c>
      <c r="B64" s="553"/>
      <c r="C64" s="553"/>
      <c r="D64" s="196" t="s">
        <v>674</v>
      </c>
      <c r="E64" s="150"/>
      <c r="F64" s="45" t="s">
        <v>479</v>
      </c>
      <c r="G64" s="150" t="s">
        <v>119</v>
      </c>
      <c r="H64" s="150" t="s">
        <v>653</v>
      </c>
      <c r="I64" s="150" t="s">
        <v>7</v>
      </c>
    </row>
    <row r="65" spans="1:11" ht="15.75" x14ac:dyDescent="0.25">
      <c r="A65" s="558" t="s">
        <v>675</v>
      </c>
      <c r="B65" s="558"/>
      <c r="C65" s="558"/>
      <c r="D65" s="558"/>
      <c r="E65" s="558"/>
      <c r="F65" s="558"/>
      <c r="G65" s="558"/>
      <c r="H65" s="558"/>
      <c r="I65" s="558"/>
      <c r="K65" s="202"/>
    </row>
    <row r="66" spans="1:11" x14ac:dyDescent="0.25">
      <c r="A66" s="150"/>
      <c r="B66" s="563" t="s">
        <v>676</v>
      </c>
      <c r="C66" s="565" t="s">
        <v>426</v>
      </c>
      <c r="D66" s="150" t="s">
        <v>440</v>
      </c>
      <c r="E66" s="150"/>
      <c r="F66" s="45" t="s">
        <v>453</v>
      </c>
      <c r="G66" s="150"/>
      <c r="H66" s="150"/>
      <c r="I66" s="150"/>
      <c r="K66" s="202"/>
    </row>
    <row r="67" spans="1:11" x14ac:dyDescent="0.25">
      <c r="A67" s="150"/>
      <c r="B67" s="563"/>
      <c r="C67" s="565"/>
      <c r="D67" s="150" t="s">
        <v>455</v>
      </c>
      <c r="E67" s="150"/>
      <c r="F67" s="45" t="s">
        <v>454</v>
      </c>
      <c r="G67" s="150"/>
      <c r="H67" s="150"/>
      <c r="I67" s="150"/>
      <c r="K67" s="202"/>
    </row>
    <row r="68" spans="1:11" x14ac:dyDescent="0.25">
      <c r="A68" s="150"/>
      <c r="B68" s="563"/>
      <c r="C68" s="565"/>
      <c r="D68" s="150" t="s">
        <v>458</v>
      </c>
      <c r="E68" s="150"/>
      <c r="F68" s="45" t="s">
        <v>457</v>
      </c>
      <c r="G68" s="150"/>
      <c r="H68" s="150"/>
      <c r="I68" s="150"/>
      <c r="K68" s="202"/>
    </row>
    <row r="69" spans="1:11" x14ac:dyDescent="0.25">
      <c r="A69" s="150"/>
      <c r="B69" s="563"/>
      <c r="C69" s="565" t="s">
        <v>427</v>
      </c>
      <c r="D69" s="150" t="s">
        <v>677</v>
      </c>
      <c r="E69" s="150"/>
      <c r="F69" s="45" t="s">
        <v>459</v>
      </c>
      <c r="G69" s="150"/>
      <c r="H69" s="150"/>
      <c r="I69" s="150"/>
      <c r="K69" s="202"/>
    </row>
    <row r="70" spans="1:11" ht="15" customHeight="1" x14ac:dyDescent="0.25">
      <c r="A70" s="150"/>
      <c r="B70" s="563"/>
      <c r="C70" s="565"/>
      <c r="D70" s="150" t="s">
        <v>499</v>
      </c>
      <c r="E70" s="150"/>
      <c r="F70" s="45" t="s">
        <v>443</v>
      </c>
      <c r="G70" s="150"/>
      <c r="H70" s="150"/>
      <c r="I70" s="150"/>
      <c r="K70" s="202"/>
    </row>
    <row r="71" spans="1:11" ht="15.75" x14ac:dyDescent="0.25">
      <c r="A71" s="558" t="s">
        <v>422</v>
      </c>
      <c r="B71" s="558"/>
      <c r="C71" s="558"/>
      <c r="D71" s="558"/>
      <c r="E71" s="558"/>
      <c r="F71" s="558"/>
      <c r="G71" s="558"/>
      <c r="H71" s="558"/>
      <c r="I71" s="558"/>
    </row>
    <row r="72" spans="1:11" ht="30" x14ac:dyDescent="0.25">
      <c r="A72" s="150"/>
      <c r="B72" s="190" t="s">
        <v>710</v>
      </c>
      <c r="C72" s="189"/>
      <c r="D72" s="196" t="s">
        <v>678</v>
      </c>
      <c r="E72" s="190"/>
      <c r="F72" s="45" t="s">
        <v>484</v>
      </c>
      <c r="G72" s="45" t="s">
        <v>118</v>
      </c>
      <c r="H72" s="2"/>
      <c r="I72" s="45" t="s">
        <v>14</v>
      </c>
    </row>
    <row r="73" spans="1:11" ht="15.75" x14ac:dyDescent="0.25">
      <c r="A73" s="570" t="s">
        <v>679</v>
      </c>
      <c r="B73" s="570"/>
      <c r="C73" s="570"/>
      <c r="D73" s="570"/>
      <c r="E73" s="570"/>
      <c r="F73" s="570"/>
      <c r="G73" s="570"/>
      <c r="H73" s="570"/>
      <c r="I73" s="570"/>
    </row>
    <row r="74" spans="1:11" ht="15.75" customHeight="1" x14ac:dyDescent="0.25">
      <c r="A74" s="150">
        <v>94</v>
      </c>
      <c r="B74" s="553" t="s">
        <v>700</v>
      </c>
      <c r="C74" s="553" t="s">
        <v>640</v>
      </c>
      <c r="D74" s="150"/>
      <c r="E74" s="150"/>
      <c r="F74" s="2" t="s">
        <v>685</v>
      </c>
      <c r="G74" s="45" t="s">
        <v>118</v>
      </c>
      <c r="H74" s="45" t="s">
        <v>680</v>
      </c>
      <c r="I74" s="195" t="s">
        <v>681</v>
      </c>
    </row>
    <row r="75" spans="1:11" ht="15.75" x14ac:dyDescent="0.25">
      <c r="A75" s="150">
        <v>95</v>
      </c>
      <c r="B75" s="553"/>
      <c r="C75" s="553"/>
      <c r="D75" s="150"/>
      <c r="E75" s="150"/>
      <c r="F75" s="2" t="s">
        <v>516</v>
      </c>
      <c r="G75" s="45" t="s">
        <v>118</v>
      </c>
      <c r="H75" s="45" t="s">
        <v>652</v>
      </c>
      <c r="I75" s="195" t="s">
        <v>681</v>
      </c>
    </row>
    <row r="76" spans="1:11" ht="39" customHeight="1" x14ac:dyDescent="0.25">
      <c r="A76" s="150">
        <v>96</v>
      </c>
      <c r="B76" s="553"/>
      <c r="C76" s="553"/>
      <c r="D76" s="150"/>
      <c r="E76" s="150"/>
      <c r="F76" s="2" t="s">
        <v>686</v>
      </c>
      <c r="G76" s="45" t="s">
        <v>118</v>
      </c>
      <c r="H76" s="200" t="s">
        <v>701</v>
      </c>
      <c r="I76" s="195" t="s">
        <v>681</v>
      </c>
    </row>
    <row r="77" spans="1:11" ht="26.25" customHeight="1" x14ac:dyDescent="0.25">
      <c r="A77" s="150">
        <v>97</v>
      </c>
      <c r="B77" s="553"/>
      <c r="C77" s="553"/>
      <c r="D77" s="150"/>
      <c r="E77" s="150"/>
      <c r="F77" s="2" t="s">
        <v>687</v>
      </c>
      <c r="G77" s="45" t="s">
        <v>464</v>
      </c>
      <c r="H77" s="200" t="s">
        <v>698</v>
      </c>
      <c r="I77" s="195" t="s">
        <v>681</v>
      </c>
      <c r="K77" s="202"/>
    </row>
    <row r="78" spans="1:11" ht="15.75" x14ac:dyDescent="0.25">
      <c r="A78" s="150">
        <v>98</v>
      </c>
      <c r="B78" s="553"/>
      <c r="C78" s="553"/>
      <c r="D78" s="150"/>
      <c r="E78" s="150"/>
      <c r="F78" s="2" t="s">
        <v>520</v>
      </c>
      <c r="G78" s="45" t="s">
        <v>464</v>
      </c>
      <c r="H78" s="45" t="s">
        <v>648</v>
      </c>
      <c r="I78" s="195" t="s">
        <v>681</v>
      </c>
      <c r="K78" s="202"/>
    </row>
    <row r="79" spans="1:11" ht="30" x14ac:dyDescent="0.25">
      <c r="A79" s="150">
        <v>99</v>
      </c>
      <c r="B79" s="553"/>
      <c r="C79" s="553"/>
      <c r="D79" s="150"/>
      <c r="E79" s="150"/>
      <c r="F79" s="2" t="s">
        <v>436</v>
      </c>
      <c r="G79" s="45" t="s">
        <v>465</v>
      </c>
      <c r="H79" s="45" t="s">
        <v>699</v>
      </c>
      <c r="I79" s="195" t="s">
        <v>681</v>
      </c>
      <c r="K79" s="202"/>
    </row>
    <row r="80" spans="1:11" ht="15.75" x14ac:dyDescent="0.25">
      <c r="A80" s="150">
        <v>100</v>
      </c>
      <c r="B80" s="553"/>
      <c r="C80" s="553"/>
      <c r="D80" s="150"/>
      <c r="E80" s="150"/>
      <c r="F80" s="2" t="s">
        <v>688</v>
      </c>
      <c r="G80" s="45" t="s">
        <v>465</v>
      </c>
      <c r="H80" s="200" t="s">
        <v>649</v>
      </c>
      <c r="I80" s="195" t="s">
        <v>681</v>
      </c>
      <c r="K80" s="202"/>
    </row>
    <row r="81" spans="1:11" ht="15.75" x14ac:dyDescent="0.25">
      <c r="A81" s="150">
        <v>101</v>
      </c>
      <c r="B81" s="553"/>
      <c r="C81" s="553"/>
      <c r="D81" s="150"/>
      <c r="E81" s="150"/>
      <c r="F81" s="2" t="s">
        <v>516</v>
      </c>
      <c r="G81" s="45" t="s">
        <v>464</v>
      </c>
      <c r="H81" s="45" t="s">
        <v>633</v>
      </c>
      <c r="I81" s="195" t="s">
        <v>681</v>
      </c>
      <c r="K81" s="202"/>
    </row>
    <row r="82" spans="1:11" ht="15.75" x14ac:dyDescent="0.25">
      <c r="A82" s="150">
        <v>102</v>
      </c>
      <c r="B82" s="553"/>
      <c r="C82" s="553"/>
      <c r="D82" s="150"/>
      <c r="E82" s="150"/>
      <c r="F82" s="2" t="s">
        <v>689</v>
      </c>
      <c r="G82" s="45" t="s">
        <v>465</v>
      </c>
      <c r="H82" s="45" t="s">
        <v>633</v>
      </c>
      <c r="I82" s="195" t="s">
        <v>681</v>
      </c>
      <c r="K82" s="202"/>
    </row>
    <row r="83" spans="1:11" ht="15.75" x14ac:dyDescent="0.25">
      <c r="A83" s="150">
        <v>103</v>
      </c>
      <c r="B83" s="553"/>
      <c r="C83" s="553"/>
      <c r="D83" s="150"/>
      <c r="E83" s="150"/>
      <c r="F83" s="2" t="s">
        <v>690</v>
      </c>
      <c r="G83" s="45"/>
      <c r="H83" s="45" t="s">
        <v>633</v>
      </c>
      <c r="I83" s="195" t="s">
        <v>681</v>
      </c>
    </row>
    <row r="84" spans="1:11" ht="15.75" customHeight="1" x14ac:dyDescent="0.25">
      <c r="A84" s="558" t="s">
        <v>627</v>
      </c>
      <c r="B84" s="558"/>
      <c r="C84" s="558"/>
      <c r="D84" s="558"/>
      <c r="E84" s="558"/>
      <c r="F84" s="558"/>
      <c r="G84" s="558"/>
      <c r="H84" s="558"/>
      <c r="I84" s="558"/>
    </row>
    <row r="85" spans="1:11" ht="24" customHeight="1" x14ac:dyDescent="0.25">
      <c r="A85" s="150">
        <v>104</v>
      </c>
      <c r="B85" s="567" t="s">
        <v>708</v>
      </c>
      <c r="C85" s="553" t="s">
        <v>640</v>
      </c>
      <c r="D85" s="150"/>
      <c r="E85" s="115"/>
      <c r="F85" s="2" t="s">
        <v>509</v>
      </c>
      <c r="G85" s="45" t="s">
        <v>466</v>
      </c>
      <c r="H85" s="200" t="s">
        <v>702</v>
      </c>
      <c r="I85" s="45" t="s">
        <v>13</v>
      </c>
    </row>
    <row r="86" spans="1:11" ht="25.5" customHeight="1" x14ac:dyDescent="0.25">
      <c r="A86" s="150">
        <v>105</v>
      </c>
      <c r="B86" s="568"/>
      <c r="C86" s="553"/>
      <c r="D86" s="150"/>
      <c r="E86" s="115"/>
      <c r="F86" s="2" t="s">
        <v>515</v>
      </c>
      <c r="G86" s="45" t="s">
        <v>119</v>
      </c>
      <c r="H86" s="45" t="s">
        <v>703</v>
      </c>
      <c r="I86" s="45" t="s">
        <v>13</v>
      </c>
    </row>
    <row r="87" spans="1:11" ht="15.75" x14ac:dyDescent="0.25">
      <c r="A87" s="150">
        <v>106</v>
      </c>
      <c r="B87" s="568"/>
      <c r="C87" s="553"/>
      <c r="D87" s="150"/>
      <c r="E87" s="115"/>
      <c r="F87" s="2" t="s">
        <v>696</v>
      </c>
      <c r="G87" s="45" t="s">
        <v>119</v>
      </c>
      <c r="H87" s="45" t="s">
        <v>680</v>
      </c>
      <c r="I87" s="45" t="s">
        <v>13</v>
      </c>
    </row>
    <row r="88" spans="1:11" ht="39" x14ac:dyDescent="0.25">
      <c r="A88" s="150">
        <v>107</v>
      </c>
      <c r="B88" s="568"/>
      <c r="C88" s="553"/>
      <c r="D88" s="150"/>
      <c r="E88" s="115" t="s">
        <v>382</v>
      </c>
      <c r="F88" s="2" t="s">
        <v>512</v>
      </c>
      <c r="G88" s="45" t="s">
        <v>118</v>
      </c>
      <c r="H88" s="199" t="s">
        <v>705</v>
      </c>
      <c r="I88" s="45" t="s">
        <v>13</v>
      </c>
    </row>
    <row r="89" spans="1:11" ht="25.5" customHeight="1" x14ac:dyDescent="0.25">
      <c r="A89" s="150"/>
      <c r="B89" s="568"/>
      <c r="C89" s="553"/>
      <c r="D89" s="150"/>
      <c r="E89" s="115"/>
      <c r="F89" s="2" t="s">
        <v>732</v>
      </c>
      <c r="G89" s="45" t="s">
        <v>118</v>
      </c>
      <c r="H89" s="45" t="s">
        <v>733</v>
      </c>
      <c r="I89" s="45" t="s">
        <v>51</v>
      </c>
    </row>
    <row r="90" spans="1:11" ht="30.75" customHeight="1" x14ac:dyDescent="0.25">
      <c r="A90" s="150">
        <v>108</v>
      </c>
      <c r="B90" s="568"/>
      <c r="C90" s="553"/>
      <c r="D90" s="150"/>
      <c r="E90" s="115"/>
      <c r="F90" s="2" t="s">
        <v>514</v>
      </c>
      <c r="G90" s="45" t="s">
        <v>118</v>
      </c>
      <c r="H90" s="45" t="s">
        <v>704</v>
      </c>
      <c r="I90" s="45" t="s">
        <v>51</v>
      </c>
    </row>
    <row r="91" spans="1:11" ht="36.75" x14ac:dyDescent="0.25">
      <c r="A91" s="150">
        <v>109</v>
      </c>
      <c r="B91" s="568"/>
      <c r="C91" s="553"/>
      <c r="D91" s="150"/>
      <c r="E91" s="115" t="s">
        <v>683</v>
      </c>
      <c r="F91" s="2" t="s">
        <v>537</v>
      </c>
      <c r="G91" s="45" t="s">
        <v>119</v>
      </c>
      <c r="H91" s="111" t="s">
        <v>706</v>
      </c>
      <c r="I91" s="45" t="s">
        <v>13</v>
      </c>
    </row>
    <row r="92" spans="1:11" ht="39" x14ac:dyDescent="0.25">
      <c r="A92" s="150">
        <v>110</v>
      </c>
      <c r="B92" s="568"/>
      <c r="C92" s="553"/>
      <c r="D92" s="150"/>
      <c r="E92" s="115" t="s">
        <v>511</v>
      </c>
      <c r="F92" s="2" t="s">
        <v>576</v>
      </c>
      <c r="G92" s="45" t="s">
        <v>119</v>
      </c>
      <c r="H92" s="200" t="s">
        <v>707</v>
      </c>
      <c r="I92" s="45" t="s">
        <v>13</v>
      </c>
    </row>
    <row r="93" spans="1:11" ht="15.75" x14ac:dyDescent="0.25">
      <c r="A93" s="150">
        <v>111</v>
      </c>
      <c r="B93" s="569"/>
      <c r="C93" s="115"/>
      <c r="D93" s="150"/>
      <c r="E93" s="115" t="s">
        <v>684</v>
      </c>
      <c r="F93" s="2" t="s">
        <v>138</v>
      </c>
      <c r="G93" s="45" t="s">
        <v>119</v>
      </c>
      <c r="H93" s="191" t="s">
        <v>650</v>
      </c>
      <c r="I93" s="45" t="s">
        <v>543</v>
      </c>
    </row>
    <row r="94" spans="1:11" x14ac:dyDescent="0.25">
      <c r="A94" s="566" t="s">
        <v>691</v>
      </c>
      <c r="B94" s="566"/>
      <c r="C94" s="566"/>
      <c r="D94" s="566"/>
      <c r="E94" s="566"/>
      <c r="F94" s="566"/>
      <c r="G94" s="566"/>
      <c r="H94" s="566"/>
      <c r="I94" s="566"/>
    </row>
    <row r="95" spans="1:11" ht="17.25" customHeight="1" x14ac:dyDescent="0.25">
      <c r="A95" s="150"/>
      <c r="B95" s="564" t="s">
        <v>693</v>
      </c>
      <c r="C95" s="150" t="s">
        <v>426</v>
      </c>
      <c r="D95" s="150"/>
      <c r="E95" s="150" t="s">
        <v>534</v>
      </c>
      <c r="F95" s="2" t="s">
        <v>692</v>
      </c>
      <c r="G95" s="147" t="s">
        <v>118</v>
      </c>
      <c r="H95" s="55"/>
      <c r="I95" s="147" t="s">
        <v>543</v>
      </c>
    </row>
    <row r="96" spans="1:11" ht="16.5" customHeight="1" x14ac:dyDescent="0.25">
      <c r="A96" s="150"/>
      <c r="B96" s="564"/>
      <c r="C96" s="150"/>
      <c r="D96" s="150"/>
      <c r="E96" s="150"/>
      <c r="F96" s="2" t="s">
        <v>468</v>
      </c>
      <c r="G96" s="147" t="s">
        <v>119</v>
      </c>
      <c r="H96" s="55"/>
      <c r="I96" s="147" t="s">
        <v>543</v>
      </c>
    </row>
    <row r="97" spans="1:9" ht="15.75" x14ac:dyDescent="0.25">
      <c r="A97" s="558" t="s">
        <v>15</v>
      </c>
      <c r="B97" s="558"/>
      <c r="C97" s="558"/>
      <c r="D97" s="558"/>
      <c r="E97" s="558"/>
      <c r="F97" s="558"/>
      <c r="G97" s="558"/>
      <c r="H97" s="558"/>
      <c r="I97" s="558"/>
    </row>
    <row r="98" spans="1:9" ht="23.25" customHeight="1" x14ac:dyDescent="0.25">
      <c r="A98" s="150"/>
      <c r="B98" s="564" t="s">
        <v>694</v>
      </c>
      <c r="C98" s="565" t="s">
        <v>427</v>
      </c>
      <c r="D98" s="91" t="s">
        <v>695</v>
      </c>
      <c r="E98" s="150"/>
      <c r="F98" s="2" t="s">
        <v>496</v>
      </c>
      <c r="G98" s="45" t="s">
        <v>119</v>
      </c>
      <c r="H98" s="45" t="s">
        <v>497</v>
      </c>
      <c r="I98" s="45" t="s">
        <v>11</v>
      </c>
    </row>
    <row r="99" spans="1:9" ht="25.5" customHeight="1" x14ac:dyDescent="0.25">
      <c r="A99" s="150"/>
      <c r="B99" s="564"/>
      <c r="C99" s="565"/>
      <c r="D99" s="91" t="s">
        <v>695</v>
      </c>
      <c r="E99" s="150"/>
      <c r="F99" s="2" t="s">
        <v>498</v>
      </c>
      <c r="G99" s="45" t="s">
        <v>118</v>
      </c>
      <c r="H99" s="110" t="s">
        <v>697</v>
      </c>
      <c r="I99" s="200" t="s">
        <v>7</v>
      </c>
    </row>
    <row r="100" spans="1:9" ht="18.75" x14ac:dyDescent="0.3">
      <c r="A100" s="455" t="s">
        <v>547</v>
      </c>
      <c r="B100" s="455"/>
      <c r="C100" s="455"/>
      <c r="D100" s="455"/>
      <c r="E100" s="455"/>
      <c r="F100" s="455"/>
      <c r="G100" s="455"/>
      <c r="H100" s="455"/>
      <c r="I100" s="455"/>
    </row>
    <row r="101" spans="1:9" ht="29.25" customHeight="1" x14ac:dyDescent="0.25">
      <c r="A101" s="150"/>
      <c r="B101" s="557" t="s">
        <v>682</v>
      </c>
      <c r="C101" s="150" t="s">
        <v>426</v>
      </c>
      <c r="D101" s="150"/>
      <c r="E101" s="150"/>
      <c r="F101" s="150"/>
      <c r="G101" s="150"/>
      <c r="H101" s="150"/>
      <c r="I101" s="150"/>
    </row>
    <row r="102" spans="1:9" ht="28.5" customHeight="1" x14ac:dyDescent="0.25">
      <c r="A102" s="150"/>
      <c r="B102" s="557"/>
      <c r="C102" s="150" t="s">
        <v>427</v>
      </c>
      <c r="D102" s="150"/>
      <c r="E102" s="150"/>
      <c r="F102" s="150"/>
      <c r="G102" s="150"/>
      <c r="H102" s="150"/>
      <c r="I102" s="150"/>
    </row>
    <row r="103" spans="1:9" ht="18.75" x14ac:dyDescent="0.3">
      <c r="A103" s="455" t="s">
        <v>711</v>
      </c>
      <c r="B103" s="455"/>
      <c r="C103" s="455"/>
      <c r="D103" s="455"/>
      <c r="E103" s="455"/>
      <c r="F103" s="455"/>
      <c r="G103" s="455"/>
      <c r="H103" s="455"/>
      <c r="I103" s="455"/>
    </row>
    <row r="104" spans="1:9" x14ac:dyDescent="0.25">
      <c r="A104" s="150"/>
      <c r="B104" s="553" t="s">
        <v>712</v>
      </c>
      <c r="C104" s="556" t="s">
        <v>425</v>
      </c>
      <c r="D104" s="150" t="s">
        <v>490</v>
      </c>
      <c r="E104" s="150" t="s">
        <v>735</v>
      </c>
      <c r="F104" s="150" t="s">
        <v>528</v>
      </c>
      <c r="G104" s="150" t="s">
        <v>119</v>
      </c>
      <c r="H104" s="150"/>
      <c r="I104" s="150"/>
    </row>
    <row r="105" spans="1:9" x14ac:dyDescent="0.25">
      <c r="A105" s="150"/>
      <c r="B105" s="553"/>
      <c r="C105" s="556"/>
      <c r="D105" s="150" t="s">
        <v>492</v>
      </c>
      <c r="E105" s="150" t="s">
        <v>734</v>
      </c>
      <c r="F105" s="150" t="s">
        <v>510</v>
      </c>
      <c r="G105" s="150" t="s">
        <v>119</v>
      </c>
      <c r="H105" s="150"/>
      <c r="I105" s="150"/>
    </row>
    <row r="106" spans="1:9" x14ac:dyDescent="0.25">
      <c r="A106" s="150"/>
      <c r="B106" s="553"/>
      <c r="C106" s="556"/>
      <c r="D106" s="150" t="s">
        <v>737</v>
      </c>
      <c r="E106" s="150" t="s">
        <v>436</v>
      </c>
      <c r="F106" s="150" t="s">
        <v>736</v>
      </c>
      <c r="G106" s="150" t="s">
        <v>118</v>
      </c>
      <c r="H106" s="150"/>
      <c r="I106" s="150"/>
    </row>
    <row r="107" spans="1:9" x14ac:dyDescent="0.25">
      <c r="A107" s="150"/>
      <c r="B107" s="553"/>
      <c r="C107" s="150" t="s">
        <v>426</v>
      </c>
      <c r="D107" s="150" t="s">
        <v>548</v>
      </c>
      <c r="E107" s="150" t="s">
        <v>738</v>
      </c>
      <c r="F107" s="150" t="s">
        <v>433</v>
      </c>
      <c r="G107" s="150" t="s">
        <v>119</v>
      </c>
      <c r="H107" s="150"/>
      <c r="I107" s="150"/>
    </row>
    <row r="108" spans="1:9" x14ac:dyDescent="0.25">
      <c r="A108" s="150"/>
      <c r="B108" s="553"/>
      <c r="C108" s="150"/>
      <c r="D108" s="150" t="s">
        <v>492</v>
      </c>
      <c r="E108" s="150" t="s">
        <v>739</v>
      </c>
      <c r="F108" s="150" t="s">
        <v>740</v>
      </c>
      <c r="G108" s="150" t="s">
        <v>119</v>
      </c>
      <c r="H108" s="150"/>
      <c r="I108" s="150" t="s">
        <v>14</v>
      </c>
    </row>
    <row r="109" spans="1:9" x14ac:dyDescent="0.25">
      <c r="A109" s="150"/>
      <c r="B109" s="553"/>
      <c r="C109" s="150"/>
      <c r="D109" s="150" t="s">
        <v>491</v>
      </c>
      <c r="E109" s="150" t="s">
        <v>741</v>
      </c>
      <c r="F109" s="150" t="s">
        <v>505</v>
      </c>
      <c r="G109" s="150" t="s">
        <v>118</v>
      </c>
      <c r="H109" s="150"/>
      <c r="I109" s="150" t="s">
        <v>14</v>
      </c>
    </row>
    <row r="110" spans="1:9" x14ac:dyDescent="0.25">
      <c r="A110" s="150"/>
      <c r="B110" s="553"/>
      <c r="C110" s="150"/>
      <c r="D110" s="150" t="s">
        <v>742</v>
      </c>
      <c r="E110" s="150" t="s">
        <v>596</v>
      </c>
      <c r="F110" s="150" t="s">
        <v>134</v>
      </c>
      <c r="G110" s="150" t="s">
        <v>118</v>
      </c>
      <c r="H110" s="150"/>
      <c r="I110" s="150"/>
    </row>
    <row r="111" spans="1:9" x14ac:dyDescent="0.25">
      <c r="A111" s="150"/>
      <c r="B111" s="553"/>
      <c r="C111" s="150"/>
      <c r="D111" s="150" t="s">
        <v>742</v>
      </c>
      <c r="E111" s="150" t="s">
        <v>743</v>
      </c>
      <c r="F111" s="150" t="s">
        <v>744</v>
      </c>
      <c r="G111" s="150"/>
      <c r="H111" s="150"/>
      <c r="I111" s="150"/>
    </row>
    <row r="112" spans="1:9" x14ac:dyDescent="0.25">
      <c r="A112" s="150"/>
      <c r="B112" s="553"/>
      <c r="C112" s="150"/>
      <c r="D112" s="150" t="s">
        <v>745</v>
      </c>
      <c r="E112" s="150" t="s">
        <v>583</v>
      </c>
      <c r="F112" s="150" t="s">
        <v>528</v>
      </c>
      <c r="G112" s="150"/>
      <c r="H112" s="150"/>
      <c r="I112" s="150"/>
    </row>
  </sheetData>
  <mergeCells count="35">
    <mergeCell ref="B98:B99"/>
    <mergeCell ref="C98:C99"/>
    <mergeCell ref="A97:I97"/>
    <mergeCell ref="C69:C70"/>
    <mergeCell ref="B66:B70"/>
    <mergeCell ref="A71:I71"/>
    <mergeCell ref="A84:I84"/>
    <mergeCell ref="A94:I94"/>
    <mergeCell ref="B95:B96"/>
    <mergeCell ref="C66:C68"/>
    <mergeCell ref="C85:C92"/>
    <mergeCell ref="B85:B93"/>
    <mergeCell ref="A73:I73"/>
    <mergeCell ref="B74:B83"/>
    <mergeCell ref="C74:C83"/>
    <mergeCell ref="C1:G2"/>
    <mergeCell ref="A39:I39"/>
    <mergeCell ref="C21:C38"/>
    <mergeCell ref="B30:B37"/>
    <mergeCell ref="C40:C64"/>
    <mergeCell ref="B40:B64"/>
    <mergeCell ref="A65:I65"/>
    <mergeCell ref="A5:I5"/>
    <mergeCell ref="B21:B23"/>
    <mergeCell ref="B24:B27"/>
    <mergeCell ref="B28:B29"/>
    <mergeCell ref="A20:I20"/>
    <mergeCell ref="B6:B19"/>
    <mergeCell ref="C6:C7"/>
    <mergeCell ref="C9:C19"/>
    <mergeCell ref="C104:C106"/>
    <mergeCell ref="B104:B112"/>
    <mergeCell ref="A103:I103"/>
    <mergeCell ref="A100:I100"/>
    <mergeCell ref="B101:B102"/>
  </mergeCells>
  <pageMargins left="0.14583333333333334" right="4.1666666666666664E-2" top="0.60416666666666663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8"/>
  <sheetViews>
    <sheetView view="pageLayout" topLeftCell="A10" zoomScaleNormal="100" workbookViewId="0">
      <selection activeCell="B2" sqref="B2:H38"/>
    </sheetView>
  </sheetViews>
  <sheetFormatPr defaultRowHeight="20.25" customHeight="1" x14ac:dyDescent="0.25"/>
  <cols>
    <col min="1" max="1" width="10.42578125" style="8" customWidth="1"/>
    <col min="2" max="2" width="4.5703125" style="8" customWidth="1"/>
    <col min="3" max="3" width="17.5703125" style="8" customWidth="1"/>
    <col min="4" max="5" width="14.7109375" style="8" customWidth="1"/>
    <col min="6" max="6" width="16.140625" style="8" customWidth="1"/>
    <col min="7" max="7" width="13.7109375" style="8" customWidth="1"/>
    <col min="8" max="8" width="12" style="8" customWidth="1"/>
    <col min="9" max="9" width="9.140625" style="8"/>
    <col min="10" max="10" width="4.7109375" style="8" customWidth="1"/>
    <col min="11" max="11" width="19.5703125" style="8" customWidth="1"/>
    <col min="12" max="12" width="14.42578125" style="8" customWidth="1"/>
    <col min="13" max="13" width="15.5703125" style="8" customWidth="1"/>
    <col min="14" max="14" width="14.140625" style="8" customWidth="1"/>
    <col min="15" max="16" width="19" style="8" customWidth="1"/>
    <col min="17" max="17" width="6.7109375" style="8" customWidth="1"/>
    <col min="18" max="18" width="5" style="8" customWidth="1"/>
    <col min="19" max="19" width="17" style="8" customWidth="1"/>
    <col min="20" max="20" width="12.42578125" style="8" customWidth="1"/>
    <col min="21" max="21" width="9" style="8" customWidth="1"/>
    <col min="22" max="22" width="13.42578125" style="149" customWidth="1"/>
    <col min="23" max="23" width="8.28515625" style="8" customWidth="1"/>
    <col min="24" max="24" width="9.85546875" style="8" customWidth="1"/>
    <col min="25" max="25" width="12.7109375" style="8" customWidth="1"/>
    <col min="26" max="16384" width="9.140625" style="8"/>
  </cols>
  <sheetData>
    <row r="1" spans="2:25" ht="20.25" customHeight="1" x14ac:dyDescent="0.25">
      <c r="R1"/>
      <c r="S1"/>
      <c r="T1"/>
      <c r="U1"/>
      <c r="V1"/>
      <c r="W1"/>
      <c r="X1"/>
      <c r="Y1" s="26"/>
    </row>
    <row r="2" spans="2:25" ht="20.25" customHeight="1" x14ac:dyDescent="0.25">
      <c r="B2" s="32"/>
      <c r="C2"/>
      <c r="D2" s="578" t="s">
        <v>749</v>
      </c>
      <c r="E2" s="578"/>
      <c r="F2" s="578"/>
      <c r="G2" s="578"/>
      <c r="H2"/>
      <c r="J2"/>
      <c r="K2" s="126"/>
      <c r="L2" s="578" t="s">
        <v>755</v>
      </c>
      <c r="M2" s="578"/>
      <c r="N2" s="578"/>
      <c r="O2" s="578"/>
      <c r="R2" s="130"/>
      <c r="S2" s="130"/>
      <c r="T2" s="571" t="s">
        <v>760</v>
      </c>
      <c r="U2" s="571"/>
      <c r="V2" s="571"/>
      <c r="W2" s="571"/>
      <c r="X2" s="571"/>
      <c r="Y2" s="571"/>
    </row>
    <row r="3" spans="2:25" ht="31.5" customHeight="1" x14ac:dyDescent="0.25">
      <c r="B3" s="37"/>
      <c r="C3"/>
      <c r="D3" s="578"/>
      <c r="E3" s="578"/>
      <c r="F3" s="578"/>
      <c r="G3" s="578"/>
      <c r="H3"/>
      <c r="J3"/>
      <c r="K3" s="126"/>
      <c r="L3" s="578"/>
      <c r="M3" s="578"/>
      <c r="N3" s="578"/>
      <c r="O3" s="578"/>
      <c r="R3" s="130"/>
      <c r="S3" s="130"/>
      <c r="T3" s="571"/>
      <c r="U3" s="571"/>
      <c r="V3" s="571"/>
      <c r="W3" s="571"/>
      <c r="X3" s="571"/>
      <c r="Y3" s="571"/>
    </row>
    <row r="4" spans="2:25" ht="16.5" customHeight="1" x14ac:dyDescent="0.25">
      <c r="B4" s="37"/>
      <c r="C4" s="1" t="s">
        <v>750</v>
      </c>
      <c r="D4"/>
      <c r="E4"/>
      <c r="F4"/>
      <c r="G4"/>
      <c r="H4"/>
      <c r="J4"/>
      <c r="K4" s="155">
        <v>45250</v>
      </c>
      <c r="L4" s="576"/>
      <c r="R4" s="130"/>
      <c r="S4" s="394">
        <v>44520</v>
      </c>
      <c r="T4" s="130"/>
      <c r="U4" s="130"/>
      <c r="V4" s="130"/>
      <c r="W4" s="130"/>
      <c r="X4" s="130"/>
      <c r="Y4" s="26"/>
    </row>
    <row r="5" spans="2:25" ht="1.5" customHeight="1" x14ac:dyDescent="0.25">
      <c r="B5" s="38"/>
      <c r="C5"/>
      <c r="D5"/>
      <c r="E5"/>
      <c r="F5"/>
      <c r="G5"/>
      <c r="H5"/>
      <c r="J5"/>
      <c r="K5"/>
      <c r="L5" s="576"/>
      <c r="R5" s="130"/>
      <c r="S5" s="130"/>
      <c r="T5" s="130"/>
      <c r="U5" s="130"/>
      <c r="V5" s="130"/>
      <c r="W5" s="130"/>
      <c r="X5" s="130"/>
      <c r="Y5" s="26"/>
    </row>
    <row r="6" spans="2:25" ht="23.25" customHeight="1" x14ac:dyDescent="0.25">
      <c r="B6" s="483" t="s">
        <v>0</v>
      </c>
      <c r="C6" s="483" t="s">
        <v>95</v>
      </c>
      <c r="D6" s="572" t="s">
        <v>751</v>
      </c>
      <c r="E6" s="572" t="s">
        <v>752</v>
      </c>
      <c r="F6" s="572" t="s">
        <v>753</v>
      </c>
      <c r="G6" s="572" t="s">
        <v>754</v>
      </c>
      <c r="H6" s="464" t="s">
        <v>96</v>
      </c>
      <c r="J6" s="554" t="s">
        <v>0</v>
      </c>
      <c r="K6" s="554" t="s">
        <v>278</v>
      </c>
      <c r="L6" s="577" t="s">
        <v>387</v>
      </c>
      <c r="M6" s="553" t="s">
        <v>280</v>
      </c>
      <c r="N6" s="463" t="s">
        <v>393</v>
      </c>
      <c r="O6" s="574" t="s">
        <v>279</v>
      </c>
      <c r="P6" s="575" t="s">
        <v>388</v>
      </c>
      <c r="Q6" s="128"/>
      <c r="R6" s="584" t="s">
        <v>0</v>
      </c>
      <c r="S6" s="584" t="s">
        <v>278</v>
      </c>
      <c r="T6" s="581" t="s">
        <v>758</v>
      </c>
      <c r="U6" s="581"/>
      <c r="V6" s="581"/>
      <c r="W6" s="581"/>
      <c r="X6" s="581"/>
      <c r="Y6" s="581"/>
    </row>
    <row r="7" spans="2:25" ht="54.75" customHeight="1" x14ac:dyDescent="0.25">
      <c r="B7" s="483"/>
      <c r="C7" s="483"/>
      <c r="D7" s="573"/>
      <c r="E7" s="573"/>
      <c r="F7" s="573"/>
      <c r="G7" s="573"/>
      <c r="H7" s="466"/>
      <c r="J7" s="554"/>
      <c r="K7" s="554"/>
      <c r="L7" s="577"/>
      <c r="M7" s="553"/>
      <c r="N7" s="463"/>
      <c r="O7" s="574"/>
      <c r="P7" s="575"/>
      <c r="Q7" s="128"/>
      <c r="R7" s="584"/>
      <c r="S7" s="584"/>
      <c r="T7" s="132" t="s">
        <v>414</v>
      </c>
      <c r="U7" s="131" t="s">
        <v>415</v>
      </c>
      <c r="V7" s="269" t="s">
        <v>416</v>
      </c>
      <c r="W7" s="132" t="s">
        <v>414</v>
      </c>
      <c r="X7" s="131" t="s">
        <v>415</v>
      </c>
      <c r="Y7" s="273" t="s">
        <v>757</v>
      </c>
    </row>
    <row r="8" spans="2:25" ht="20.25" customHeight="1" x14ac:dyDescent="0.25">
      <c r="B8" s="39">
        <v>1</v>
      </c>
      <c r="C8" s="42" t="s">
        <v>41</v>
      </c>
      <c r="D8" s="153">
        <v>301</v>
      </c>
      <c r="E8" s="153">
        <v>278</v>
      </c>
      <c r="F8" s="153">
        <v>157</v>
      </c>
      <c r="G8" s="153">
        <v>160</v>
      </c>
      <c r="H8" s="107">
        <f>SUM(D8:G8)</f>
        <v>896</v>
      </c>
      <c r="J8" s="124">
        <v>1</v>
      </c>
      <c r="K8" s="61" t="s">
        <v>41</v>
      </c>
      <c r="L8" s="388">
        <v>896</v>
      </c>
      <c r="M8" s="106">
        <v>110</v>
      </c>
      <c r="N8" s="125">
        <f>SUM(L8:M8)</f>
        <v>1006</v>
      </c>
      <c r="O8" s="276">
        <v>658</v>
      </c>
      <c r="P8" s="262">
        <v>282</v>
      </c>
      <c r="Q8" s="129"/>
      <c r="R8" s="133">
        <v>1</v>
      </c>
      <c r="S8" s="134" t="s">
        <v>40</v>
      </c>
      <c r="T8" s="136">
        <v>207</v>
      </c>
      <c r="U8" s="135">
        <v>112</v>
      </c>
      <c r="V8" s="270">
        <f t="shared" ref="V8:V34" si="0">SUM(T8:U8)</f>
        <v>319</v>
      </c>
      <c r="W8" s="136">
        <v>217</v>
      </c>
      <c r="X8" s="266">
        <v>122</v>
      </c>
      <c r="Y8" s="274">
        <f t="shared" ref="Y8:Y33" si="1">SUM(W8:X8)</f>
        <v>339</v>
      </c>
    </row>
    <row r="9" spans="2:25" ht="20.25" customHeight="1" x14ac:dyDescent="0.25">
      <c r="B9" s="39">
        <v>2</v>
      </c>
      <c r="C9" s="42" t="s">
        <v>40</v>
      </c>
      <c r="D9" s="153">
        <v>547</v>
      </c>
      <c r="E9" s="153">
        <v>584</v>
      </c>
      <c r="F9" s="153">
        <v>378</v>
      </c>
      <c r="G9" s="153">
        <v>368</v>
      </c>
      <c r="H9" s="107">
        <f t="shared" ref="H9:H34" si="2">SUM(D9:G9)</f>
        <v>1877</v>
      </c>
      <c r="J9" s="124">
        <v>2</v>
      </c>
      <c r="K9" s="61" t="s">
        <v>40</v>
      </c>
      <c r="L9" s="388">
        <v>1877</v>
      </c>
      <c r="M9" s="106">
        <v>118</v>
      </c>
      <c r="N9" s="125">
        <f t="shared" ref="N9:N34" si="3">SUM(L9:M9)</f>
        <v>1995</v>
      </c>
      <c r="O9" s="276">
        <v>1109</v>
      </c>
      <c r="P9" s="262">
        <v>746</v>
      </c>
      <c r="Q9" s="129"/>
      <c r="R9" s="133">
        <v>2</v>
      </c>
      <c r="S9" s="134" t="s">
        <v>41</v>
      </c>
      <c r="T9" s="136">
        <v>433</v>
      </c>
      <c r="U9" s="135">
        <v>102</v>
      </c>
      <c r="V9" s="270">
        <f t="shared" si="0"/>
        <v>535</v>
      </c>
      <c r="W9" s="136">
        <v>462</v>
      </c>
      <c r="X9" s="266">
        <v>112</v>
      </c>
      <c r="Y9" s="274">
        <f t="shared" si="1"/>
        <v>574</v>
      </c>
    </row>
    <row r="10" spans="2:25" ht="20.25" customHeight="1" x14ac:dyDescent="0.25">
      <c r="B10" s="39">
        <v>3</v>
      </c>
      <c r="C10" s="42" t="s">
        <v>42</v>
      </c>
      <c r="D10" s="153">
        <v>170</v>
      </c>
      <c r="E10" s="153">
        <v>201</v>
      </c>
      <c r="F10" s="153">
        <v>200</v>
      </c>
      <c r="G10" s="153">
        <v>186</v>
      </c>
      <c r="H10" s="107">
        <f t="shared" si="2"/>
        <v>757</v>
      </c>
      <c r="J10" s="124">
        <v>3</v>
      </c>
      <c r="K10" s="61" t="s">
        <v>42</v>
      </c>
      <c r="L10" s="388">
        <v>757</v>
      </c>
      <c r="M10" s="106">
        <v>72</v>
      </c>
      <c r="N10" s="125">
        <f t="shared" si="3"/>
        <v>829</v>
      </c>
      <c r="O10" s="276">
        <v>657</v>
      </c>
      <c r="P10" s="262">
        <v>298</v>
      </c>
      <c r="Q10" s="129"/>
      <c r="R10" s="133">
        <v>3</v>
      </c>
      <c r="S10" s="134" t="s">
        <v>42</v>
      </c>
      <c r="T10" s="136">
        <v>216</v>
      </c>
      <c r="U10" s="135">
        <v>98</v>
      </c>
      <c r="V10" s="270">
        <f t="shared" si="0"/>
        <v>314</v>
      </c>
      <c r="W10" s="136">
        <v>225</v>
      </c>
      <c r="X10" s="266">
        <v>118</v>
      </c>
      <c r="Y10" s="274">
        <f t="shared" si="1"/>
        <v>343</v>
      </c>
    </row>
    <row r="11" spans="2:25" ht="20.25" customHeight="1" x14ac:dyDescent="0.25">
      <c r="B11" s="39">
        <v>4</v>
      </c>
      <c r="C11" s="42" t="s">
        <v>43</v>
      </c>
      <c r="D11" s="153">
        <v>277</v>
      </c>
      <c r="E11" s="153">
        <v>346</v>
      </c>
      <c r="F11" s="153">
        <v>79</v>
      </c>
      <c r="G11" s="153">
        <v>129</v>
      </c>
      <c r="H11" s="107">
        <f t="shared" si="2"/>
        <v>831</v>
      </c>
      <c r="J11" s="124">
        <v>4</v>
      </c>
      <c r="K11" s="61" t="s">
        <v>43</v>
      </c>
      <c r="L11" s="388">
        <v>831</v>
      </c>
      <c r="M11" s="106">
        <v>80</v>
      </c>
      <c r="N11" s="125">
        <f t="shared" si="3"/>
        <v>911</v>
      </c>
      <c r="O11" s="276">
        <v>679</v>
      </c>
      <c r="P11" s="262">
        <v>368</v>
      </c>
      <c r="Q11" s="129"/>
      <c r="R11" s="133">
        <v>4</v>
      </c>
      <c r="S11" s="134" t="s">
        <v>43</v>
      </c>
      <c r="T11" s="136">
        <v>241</v>
      </c>
      <c r="U11" s="135">
        <v>87</v>
      </c>
      <c r="V11" s="270">
        <f t="shared" si="0"/>
        <v>328</v>
      </c>
      <c r="W11" s="136">
        <v>262</v>
      </c>
      <c r="X11" s="266">
        <v>89</v>
      </c>
      <c r="Y11" s="274">
        <f t="shared" si="1"/>
        <v>351</v>
      </c>
    </row>
    <row r="12" spans="2:25" ht="20.25" customHeight="1" x14ac:dyDescent="0.25">
      <c r="B12" s="43">
        <v>5</v>
      </c>
      <c r="C12" s="42" t="s">
        <v>44</v>
      </c>
      <c r="D12" s="153">
        <v>281</v>
      </c>
      <c r="E12" s="153" t="s">
        <v>1285</v>
      </c>
      <c r="F12" s="153">
        <v>71</v>
      </c>
      <c r="G12" s="153">
        <v>116</v>
      </c>
      <c r="H12" s="107">
        <f t="shared" si="2"/>
        <v>468</v>
      </c>
      <c r="J12" s="124">
        <v>5</v>
      </c>
      <c r="K12" s="61" t="s">
        <v>44</v>
      </c>
      <c r="L12" s="388">
        <v>468</v>
      </c>
      <c r="M12" s="106">
        <v>71</v>
      </c>
      <c r="N12" s="125">
        <f t="shared" si="3"/>
        <v>539</v>
      </c>
      <c r="O12" s="276">
        <v>483</v>
      </c>
      <c r="P12" s="262">
        <v>200</v>
      </c>
      <c r="Q12" s="129"/>
      <c r="R12" s="133">
        <v>5</v>
      </c>
      <c r="S12" s="134" t="s">
        <v>44</v>
      </c>
      <c r="T12" s="136">
        <v>150</v>
      </c>
      <c r="U12" s="135">
        <v>79</v>
      </c>
      <c r="V12" s="270">
        <f t="shared" si="0"/>
        <v>229</v>
      </c>
      <c r="W12" s="136">
        <v>168</v>
      </c>
      <c r="X12" s="266">
        <v>86</v>
      </c>
      <c r="Y12" s="274">
        <f t="shared" si="1"/>
        <v>254</v>
      </c>
    </row>
    <row r="13" spans="2:25" ht="20.25" customHeight="1" x14ac:dyDescent="0.25">
      <c r="B13" s="43">
        <v>6</v>
      </c>
      <c r="C13" s="42" t="s">
        <v>46</v>
      </c>
      <c r="D13" s="153">
        <v>275</v>
      </c>
      <c r="E13" s="153">
        <v>267</v>
      </c>
      <c r="F13" s="153">
        <v>105</v>
      </c>
      <c r="G13" s="153">
        <v>129</v>
      </c>
      <c r="H13" s="107">
        <f t="shared" si="2"/>
        <v>776</v>
      </c>
      <c r="J13" s="124">
        <v>6</v>
      </c>
      <c r="K13" s="61" t="s">
        <v>46</v>
      </c>
      <c r="L13" s="388">
        <v>776</v>
      </c>
      <c r="M13" s="106">
        <v>73</v>
      </c>
      <c r="N13" s="125">
        <f t="shared" si="3"/>
        <v>849</v>
      </c>
      <c r="O13" s="276">
        <v>527</v>
      </c>
      <c r="P13" s="262">
        <v>226</v>
      </c>
      <c r="Q13" s="129"/>
      <c r="R13" s="133">
        <v>6</v>
      </c>
      <c r="S13" s="134" t="s">
        <v>46</v>
      </c>
      <c r="T13" s="136">
        <v>166</v>
      </c>
      <c r="U13" s="135">
        <v>85</v>
      </c>
      <c r="V13" s="270">
        <f t="shared" si="0"/>
        <v>251</v>
      </c>
      <c r="W13" s="136">
        <v>181</v>
      </c>
      <c r="X13" s="266">
        <v>95</v>
      </c>
      <c r="Y13" s="274">
        <f t="shared" si="1"/>
        <v>276</v>
      </c>
    </row>
    <row r="14" spans="2:25" ht="20.25" customHeight="1" x14ac:dyDescent="0.25">
      <c r="B14" s="43">
        <v>7</v>
      </c>
      <c r="C14" s="42" t="s">
        <v>7</v>
      </c>
      <c r="D14" s="153">
        <v>914</v>
      </c>
      <c r="E14" s="153">
        <v>1145</v>
      </c>
      <c r="F14" s="153">
        <v>328</v>
      </c>
      <c r="G14" s="153">
        <v>640</v>
      </c>
      <c r="H14" s="107">
        <f t="shared" si="2"/>
        <v>3027</v>
      </c>
      <c r="J14" s="124">
        <v>7</v>
      </c>
      <c r="K14" s="61" t="s">
        <v>7</v>
      </c>
      <c r="L14" s="388">
        <v>3027</v>
      </c>
      <c r="M14" s="106">
        <v>830</v>
      </c>
      <c r="N14" s="125">
        <f t="shared" si="3"/>
        <v>3857</v>
      </c>
      <c r="O14" s="276">
        <v>2538</v>
      </c>
      <c r="P14" s="262">
        <v>1356</v>
      </c>
      <c r="Q14" s="129"/>
      <c r="R14" s="133">
        <v>7</v>
      </c>
      <c r="S14" s="134" t="s">
        <v>7</v>
      </c>
      <c r="T14" s="136">
        <v>890</v>
      </c>
      <c r="U14" s="135">
        <v>342</v>
      </c>
      <c r="V14" s="270">
        <f t="shared" si="0"/>
        <v>1232</v>
      </c>
      <c r="W14" s="136">
        <v>912</v>
      </c>
      <c r="X14" s="266">
        <v>394</v>
      </c>
      <c r="Y14" s="274">
        <f t="shared" si="1"/>
        <v>1306</v>
      </c>
    </row>
    <row r="15" spans="2:25" ht="21" customHeight="1" x14ac:dyDescent="0.25">
      <c r="B15" s="39">
        <v>8</v>
      </c>
      <c r="C15" s="42" t="s">
        <v>45</v>
      </c>
      <c r="D15" s="153">
        <v>285</v>
      </c>
      <c r="E15" s="153">
        <v>286</v>
      </c>
      <c r="F15" s="153">
        <v>86</v>
      </c>
      <c r="G15" s="153">
        <v>103</v>
      </c>
      <c r="H15" s="107">
        <f t="shared" si="2"/>
        <v>760</v>
      </c>
      <c r="J15" s="124">
        <v>8</v>
      </c>
      <c r="K15" s="61" t="s">
        <v>45</v>
      </c>
      <c r="L15" s="388">
        <v>760</v>
      </c>
      <c r="M15" s="106">
        <v>68</v>
      </c>
      <c r="N15" s="125">
        <f t="shared" si="3"/>
        <v>828</v>
      </c>
      <c r="O15" s="276">
        <v>477</v>
      </c>
      <c r="P15" s="262">
        <v>216</v>
      </c>
      <c r="Q15" s="129"/>
      <c r="R15" s="133">
        <v>8</v>
      </c>
      <c r="S15" s="134" t="s">
        <v>45</v>
      </c>
      <c r="T15" s="136">
        <v>147</v>
      </c>
      <c r="U15" s="135">
        <v>83</v>
      </c>
      <c r="V15" s="270">
        <f t="shared" si="0"/>
        <v>230</v>
      </c>
      <c r="W15" s="136">
        <v>162</v>
      </c>
      <c r="X15" s="266">
        <v>85</v>
      </c>
      <c r="Y15" s="274">
        <f t="shared" si="1"/>
        <v>247</v>
      </c>
    </row>
    <row r="16" spans="2:25" ht="20.25" customHeight="1" x14ac:dyDescent="0.25">
      <c r="B16" s="39">
        <v>9</v>
      </c>
      <c r="C16" s="42" t="s">
        <v>12</v>
      </c>
      <c r="D16" s="153">
        <v>234</v>
      </c>
      <c r="E16" s="153">
        <v>350</v>
      </c>
      <c r="F16" s="153">
        <v>92</v>
      </c>
      <c r="G16" s="153">
        <v>101</v>
      </c>
      <c r="H16" s="107">
        <f t="shared" si="2"/>
        <v>777</v>
      </c>
      <c r="J16" s="124">
        <v>9</v>
      </c>
      <c r="K16" s="61" t="s">
        <v>12</v>
      </c>
      <c r="L16" s="388">
        <v>777</v>
      </c>
      <c r="M16" s="106">
        <v>80</v>
      </c>
      <c r="N16" s="125">
        <f t="shared" si="3"/>
        <v>857</v>
      </c>
      <c r="O16" s="276">
        <v>705</v>
      </c>
      <c r="P16" s="262">
        <v>306</v>
      </c>
      <c r="Q16" s="129"/>
      <c r="R16" s="133">
        <v>9</v>
      </c>
      <c r="S16" s="134" t="s">
        <v>12</v>
      </c>
      <c r="T16" s="136">
        <v>245</v>
      </c>
      <c r="U16" s="135">
        <v>95</v>
      </c>
      <c r="V16" s="270">
        <f t="shared" si="0"/>
        <v>340</v>
      </c>
      <c r="W16" s="136">
        <v>260</v>
      </c>
      <c r="X16" s="266">
        <v>105</v>
      </c>
      <c r="Y16" s="274">
        <f t="shared" si="1"/>
        <v>365</v>
      </c>
    </row>
    <row r="17" spans="2:25" ht="20.25" customHeight="1" x14ac:dyDescent="0.25">
      <c r="B17" s="39">
        <v>10</v>
      </c>
      <c r="C17" s="42" t="s">
        <v>47</v>
      </c>
      <c r="D17" s="153">
        <v>300</v>
      </c>
      <c r="E17" s="153">
        <v>326</v>
      </c>
      <c r="F17" s="153">
        <v>172</v>
      </c>
      <c r="G17" s="153">
        <v>178</v>
      </c>
      <c r="H17" s="107">
        <f t="shared" si="2"/>
        <v>976</v>
      </c>
      <c r="J17" s="124">
        <v>10</v>
      </c>
      <c r="K17" s="61" t="s">
        <v>47</v>
      </c>
      <c r="L17" s="388">
        <v>976</v>
      </c>
      <c r="M17" s="106">
        <v>88</v>
      </c>
      <c r="N17" s="125">
        <f t="shared" si="3"/>
        <v>1064</v>
      </c>
      <c r="O17" s="276">
        <v>557</v>
      </c>
      <c r="P17" s="262">
        <v>340</v>
      </c>
      <c r="Q17" s="129"/>
      <c r="R17" s="133">
        <v>10</v>
      </c>
      <c r="S17" s="134" t="s">
        <v>47</v>
      </c>
      <c r="T17" s="136">
        <v>151</v>
      </c>
      <c r="U17" s="135">
        <v>106</v>
      </c>
      <c r="V17" s="270">
        <f t="shared" si="0"/>
        <v>257</v>
      </c>
      <c r="W17" s="136">
        <v>162</v>
      </c>
      <c r="X17" s="266">
        <v>138</v>
      </c>
      <c r="Y17" s="274">
        <f t="shared" si="1"/>
        <v>300</v>
      </c>
    </row>
    <row r="18" spans="2:25" ht="20.25" customHeight="1" x14ac:dyDescent="0.25">
      <c r="B18" s="39">
        <v>11</v>
      </c>
      <c r="C18" s="42" t="s">
        <v>48</v>
      </c>
      <c r="D18" s="153">
        <v>351</v>
      </c>
      <c r="E18" s="153">
        <v>411</v>
      </c>
      <c r="F18" s="153">
        <v>205</v>
      </c>
      <c r="G18" s="153">
        <v>285</v>
      </c>
      <c r="H18" s="107">
        <f t="shared" si="2"/>
        <v>1252</v>
      </c>
      <c r="J18" s="124">
        <v>11</v>
      </c>
      <c r="K18" s="61" t="s">
        <v>48</v>
      </c>
      <c r="L18" s="388">
        <v>1252</v>
      </c>
      <c r="M18" s="106">
        <v>73</v>
      </c>
      <c r="N18" s="125">
        <f t="shared" si="3"/>
        <v>1325</v>
      </c>
      <c r="O18" s="276">
        <v>974</v>
      </c>
      <c r="P18" s="262">
        <v>352</v>
      </c>
      <c r="Q18" s="129"/>
      <c r="R18" s="133">
        <v>11</v>
      </c>
      <c r="S18" s="134" t="s">
        <v>48</v>
      </c>
      <c r="T18" s="136">
        <v>289</v>
      </c>
      <c r="U18" s="135">
        <v>145</v>
      </c>
      <c r="V18" s="270">
        <f t="shared" si="0"/>
        <v>434</v>
      </c>
      <c r="W18" s="136">
        <v>315</v>
      </c>
      <c r="X18" s="266">
        <v>225</v>
      </c>
      <c r="Y18" s="274">
        <f t="shared" si="1"/>
        <v>540</v>
      </c>
    </row>
    <row r="19" spans="2:25" ht="21" customHeight="1" x14ac:dyDescent="0.25">
      <c r="B19" s="39">
        <v>12</v>
      </c>
      <c r="C19" s="42" t="s">
        <v>49</v>
      </c>
      <c r="D19" s="153">
        <v>1319</v>
      </c>
      <c r="E19" s="153">
        <v>911</v>
      </c>
      <c r="F19" s="153">
        <v>608</v>
      </c>
      <c r="G19" s="153">
        <v>817</v>
      </c>
      <c r="H19" s="107">
        <f t="shared" si="2"/>
        <v>3655</v>
      </c>
      <c r="J19" s="124">
        <v>12</v>
      </c>
      <c r="K19" s="61" t="s">
        <v>49</v>
      </c>
      <c r="L19" s="388">
        <v>3655</v>
      </c>
      <c r="M19" s="106">
        <v>1015</v>
      </c>
      <c r="N19" s="125">
        <f t="shared" si="3"/>
        <v>4670</v>
      </c>
      <c r="O19" s="276">
        <v>3915</v>
      </c>
      <c r="P19" s="262">
        <v>1646</v>
      </c>
      <c r="Q19" s="129"/>
      <c r="R19" s="133">
        <v>12</v>
      </c>
      <c r="S19" s="134" t="s">
        <v>49</v>
      </c>
      <c r="T19" s="136">
        <v>1516</v>
      </c>
      <c r="U19" s="135">
        <v>303</v>
      </c>
      <c r="V19" s="270">
        <f t="shared" si="0"/>
        <v>1819</v>
      </c>
      <c r="W19" s="136">
        <v>1753</v>
      </c>
      <c r="X19" s="266">
        <v>343</v>
      </c>
      <c r="Y19" s="274">
        <f t="shared" si="1"/>
        <v>2096</v>
      </c>
    </row>
    <row r="20" spans="2:25" ht="20.25" customHeight="1" x14ac:dyDescent="0.25">
      <c r="B20" s="39">
        <v>13</v>
      </c>
      <c r="C20" s="42" t="s">
        <v>50</v>
      </c>
      <c r="D20" s="153">
        <v>398</v>
      </c>
      <c r="E20" s="153">
        <v>442</v>
      </c>
      <c r="F20" s="153">
        <v>323</v>
      </c>
      <c r="G20" s="153">
        <v>419</v>
      </c>
      <c r="H20" s="107">
        <f t="shared" si="2"/>
        <v>1582</v>
      </c>
      <c r="J20" s="124">
        <v>13</v>
      </c>
      <c r="K20" s="61" t="s">
        <v>50</v>
      </c>
      <c r="L20" s="388">
        <v>1582</v>
      </c>
      <c r="M20" s="106">
        <v>128</v>
      </c>
      <c r="N20" s="125">
        <f t="shared" si="3"/>
        <v>1710</v>
      </c>
      <c r="O20" s="276">
        <v>1021</v>
      </c>
      <c r="P20" s="262">
        <v>670</v>
      </c>
      <c r="Q20" s="129"/>
      <c r="R20" s="133">
        <v>13</v>
      </c>
      <c r="S20" s="134" t="s">
        <v>50</v>
      </c>
      <c r="T20" s="136">
        <v>392</v>
      </c>
      <c r="U20" s="135">
        <v>102</v>
      </c>
      <c r="V20" s="270">
        <f t="shared" si="0"/>
        <v>494</v>
      </c>
      <c r="W20" s="136">
        <v>405</v>
      </c>
      <c r="X20" s="266">
        <v>122</v>
      </c>
      <c r="Y20" s="274">
        <f t="shared" si="1"/>
        <v>527</v>
      </c>
    </row>
    <row r="21" spans="2:25" ht="20.25" customHeight="1" x14ac:dyDescent="0.25">
      <c r="B21" s="39">
        <v>14</v>
      </c>
      <c r="C21" s="42" t="s">
        <v>51</v>
      </c>
      <c r="D21" s="153">
        <v>696</v>
      </c>
      <c r="E21" s="153">
        <v>768</v>
      </c>
      <c r="F21" s="153">
        <v>455</v>
      </c>
      <c r="G21" s="153">
        <v>611</v>
      </c>
      <c r="H21" s="107">
        <f t="shared" si="2"/>
        <v>2530</v>
      </c>
      <c r="J21" s="124">
        <v>14</v>
      </c>
      <c r="K21" s="61" t="s">
        <v>51</v>
      </c>
      <c r="L21" s="388">
        <v>2530</v>
      </c>
      <c r="M21" s="106">
        <v>395</v>
      </c>
      <c r="N21" s="125">
        <f t="shared" si="3"/>
        <v>2925</v>
      </c>
      <c r="O21" s="276">
        <v>1709</v>
      </c>
      <c r="P21" s="262">
        <v>978</v>
      </c>
      <c r="Q21" s="129"/>
      <c r="R21" s="133">
        <v>14</v>
      </c>
      <c r="S21" s="134" t="s">
        <v>51</v>
      </c>
      <c r="T21" s="136">
        <v>640</v>
      </c>
      <c r="U21" s="135">
        <v>189</v>
      </c>
      <c r="V21" s="270">
        <f t="shared" si="0"/>
        <v>829</v>
      </c>
      <c r="W21" s="136">
        <v>658</v>
      </c>
      <c r="X21" s="266">
        <v>222</v>
      </c>
      <c r="Y21" s="274">
        <f t="shared" si="1"/>
        <v>880</v>
      </c>
    </row>
    <row r="22" spans="2:25" ht="18.75" customHeight="1" x14ac:dyDescent="0.25">
      <c r="B22" s="39">
        <v>15</v>
      </c>
      <c r="C22" s="42" t="s">
        <v>13</v>
      </c>
      <c r="D22" s="153">
        <v>1113</v>
      </c>
      <c r="E22" s="153">
        <v>1253</v>
      </c>
      <c r="F22" s="153">
        <v>566</v>
      </c>
      <c r="G22" s="153">
        <v>694</v>
      </c>
      <c r="H22" s="107">
        <f t="shared" si="2"/>
        <v>3626</v>
      </c>
      <c r="J22" s="124">
        <v>15</v>
      </c>
      <c r="K22" s="61" t="s">
        <v>13</v>
      </c>
      <c r="L22" s="388">
        <v>3626</v>
      </c>
      <c r="M22" s="106">
        <v>1048</v>
      </c>
      <c r="N22" s="125">
        <f t="shared" si="3"/>
        <v>4674</v>
      </c>
      <c r="O22" s="276">
        <v>3513</v>
      </c>
      <c r="P22" s="262">
        <v>1600</v>
      </c>
      <c r="Q22" s="129"/>
      <c r="R22" s="133">
        <v>15</v>
      </c>
      <c r="S22" s="134" t="s">
        <v>13</v>
      </c>
      <c r="T22" s="136">
        <v>1410</v>
      </c>
      <c r="U22" s="135">
        <v>265</v>
      </c>
      <c r="V22" s="270">
        <f t="shared" si="0"/>
        <v>1675</v>
      </c>
      <c r="W22" s="136">
        <v>1510</v>
      </c>
      <c r="X22" s="266">
        <v>328</v>
      </c>
      <c r="Y22" s="274">
        <f t="shared" si="1"/>
        <v>1838</v>
      </c>
    </row>
    <row r="23" spans="2:25" ht="20.25" customHeight="1" x14ac:dyDescent="0.25">
      <c r="B23" s="39">
        <v>16</v>
      </c>
      <c r="C23" s="42" t="s">
        <v>52</v>
      </c>
      <c r="D23" s="153">
        <v>334</v>
      </c>
      <c r="E23" s="153">
        <v>347</v>
      </c>
      <c r="F23" s="153">
        <v>100</v>
      </c>
      <c r="G23" s="153">
        <v>154</v>
      </c>
      <c r="H23" s="107">
        <f t="shared" si="2"/>
        <v>935</v>
      </c>
      <c r="J23" s="124">
        <v>16</v>
      </c>
      <c r="K23" s="61" t="s">
        <v>52</v>
      </c>
      <c r="L23" s="388">
        <v>935</v>
      </c>
      <c r="M23" s="106">
        <v>78</v>
      </c>
      <c r="N23" s="125">
        <f t="shared" si="3"/>
        <v>1013</v>
      </c>
      <c r="O23" s="276">
        <v>647</v>
      </c>
      <c r="P23" s="262">
        <v>394</v>
      </c>
      <c r="Q23" s="129"/>
      <c r="R23" s="133">
        <v>16</v>
      </c>
      <c r="S23" s="134" t="s">
        <v>52</v>
      </c>
      <c r="T23" s="136">
        <v>235</v>
      </c>
      <c r="U23" s="135">
        <v>76</v>
      </c>
      <c r="V23" s="270">
        <f t="shared" si="0"/>
        <v>311</v>
      </c>
      <c r="W23" s="136">
        <v>250</v>
      </c>
      <c r="X23" s="266">
        <v>86</v>
      </c>
      <c r="Y23" s="274">
        <f t="shared" si="1"/>
        <v>336</v>
      </c>
    </row>
    <row r="24" spans="2:25" ht="20.25" customHeight="1" x14ac:dyDescent="0.25">
      <c r="B24" s="39">
        <v>17</v>
      </c>
      <c r="C24" s="42" t="s">
        <v>53</v>
      </c>
      <c r="D24" s="153">
        <v>241</v>
      </c>
      <c r="E24" s="153">
        <v>261</v>
      </c>
      <c r="F24" s="153">
        <v>97</v>
      </c>
      <c r="G24" s="153">
        <v>136</v>
      </c>
      <c r="H24" s="107">
        <f t="shared" si="2"/>
        <v>735</v>
      </c>
      <c r="J24" s="124">
        <v>17</v>
      </c>
      <c r="K24" s="61" t="s">
        <v>53</v>
      </c>
      <c r="L24" s="388">
        <v>735</v>
      </c>
      <c r="M24" s="106">
        <v>62</v>
      </c>
      <c r="N24" s="125">
        <f t="shared" si="3"/>
        <v>797</v>
      </c>
      <c r="O24" s="276">
        <v>613</v>
      </c>
      <c r="P24" s="262">
        <v>302</v>
      </c>
      <c r="Q24" s="129"/>
      <c r="R24" s="133">
        <v>17</v>
      </c>
      <c r="S24" s="134" t="s">
        <v>53</v>
      </c>
      <c r="T24" s="136">
        <v>225</v>
      </c>
      <c r="U24" s="135">
        <v>69</v>
      </c>
      <c r="V24" s="270">
        <f t="shared" si="0"/>
        <v>294</v>
      </c>
      <c r="W24" s="136">
        <v>240</v>
      </c>
      <c r="X24" s="266">
        <v>79</v>
      </c>
      <c r="Y24" s="274">
        <f t="shared" si="1"/>
        <v>319</v>
      </c>
    </row>
    <row r="25" spans="2:25" ht="20.25" customHeight="1" x14ac:dyDescent="0.25">
      <c r="B25" s="39">
        <v>18</v>
      </c>
      <c r="C25" s="42" t="s">
        <v>54</v>
      </c>
      <c r="D25" s="153">
        <v>365</v>
      </c>
      <c r="E25" s="153">
        <v>379</v>
      </c>
      <c r="F25" s="153">
        <v>158</v>
      </c>
      <c r="G25" s="153">
        <v>167</v>
      </c>
      <c r="H25" s="107">
        <f t="shared" si="2"/>
        <v>1069</v>
      </c>
      <c r="J25" s="124">
        <v>18</v>
      </c>
      <c r="K25" s="61" t="s">
        <v>54</v>
      </c>
      <c r="L25" s="388">
        <v>1069</v>
      </c>
      <c r="M25" s="106">
        <v>110</v>
      </c>
      <c r="N25" s="125">
        <f t="shared" si="3"/>
        <v>1179</v>
      </c>
      <c r="O25" s="276">
        <v>829</v>
      </c>
      <c r="P25" s="262">
        <v>300</v>
      </c>
      <c r="Q25" s="129"/>
      <c r="R25" s="133">
        <v>18</v>
      </c>
      <c r="S25" s="134" t="s">
        <v>54</v>
      </c>
      <c r="T25" s="136">
        <v>282</v>
      </c>
      <c r="U25" s="135">
        <v>122</v>
      </c>
      <c r="V25" s="270">
        <f t="shared" si="0"/>
        <v>404</v>
      </c>
      <c r="W25" s="136">
        <v>301</v>
      </c>
      <c r="X25" s="266">
        <v>124</v>
      </c>
      <c r="Y25" s="274">
        <f t="shared" si="1"/>
        <v>425</v>
      </c>
    </row>
    <row r="26" spans="2:25" ht="29.25" customHeight="1" x14ac:dyDescent="0.25">
      <c r="B26" s="39">
        <v>19</v>
      </c>
      <c r="C26" s="42" t="s">
        <v>438</v>
      </c>
      <c r="D26" s="153">
        <v>1141</v>
      </c>
      <c r="E26" s="153">
        <v>1004</v>
      </c>
      <c r="F26" s="153">
        <v>668</v>
      </c>
      <c r="G26" s="153">
        <v>617</v>
      </c>
      <c r="H26" s="107">
        <f t="shared" si="2"/>
        <v>3430</v>
      </c>
      <c r="J26" s="124">
        <v>19</v>
      </c>
      <c r="K26" s="61" t="s">
        <v>55</v>
      </c>
      <c r="L26" s="388">
        <v>3430</v>
      </c>
      <c r="M26" s="106">
        <v>527</v>
      </c>
      <c r="N26" s="125">
        <f t="shared" si="3"/>
        <v>3957</v>
      </c>
      <c r="O26" s="276">
        <v>3485</v>
      </c>
      <c r="P26" s="262">
        <v>1894</v>
      </c>
      <c r="Q26" s="129"/>
      <c r="R26" s="133">
        <v>19</v>
      </c>
      <c r="S26" s="134" t="s">
        <v>756</v>
      </c>
      <c r="T26" s="136">
        <v>1333</v>
      </c>
      <c r="U26" s="135">
        <v>330</v>
      </c>
      <c r="V26" s="270">
        <f t="shared" si="0"/>
        <v>1663</v>
      </c>
      <c r="W26" s="136">
        <v>1393</v>
      </c>
      <c r="X26" s="266">
        <v>429</v>
      </c>
      <c r="Y26" s="274">
        <f t="shared" si="1"/>
        <v>1822</v>
      </c>
    </row>
    <row r="27" spans="2:25" ht="20.25" customHeight="1" x14ac:dyDescent="0.25">
      <c r="B27" s="39">
        <v>20</v>
      </c>
      <c r="C27" s="42" t="s">
        <v>56</v>
      </c>
      <c r="D27" s="153">
        <v>291</v>
      </c>
      <c r="E27" s="153">
        <v>223</v>
      </c>
      <c r="F27" s="153">
        <v>151</v>
      </c>
      <c r="G27" s="153">
        <v>185</v>
      </c>
      <c r="H27" s="107">
        <f t="shared" si="2"/>
        <v>850</v>
      </c>
      <c r="J27" s="124">
        <v>20</v>
      </c>
      <c r="K27" s="61" t="s">
        <v>56</v>
      </c>
      <c r="L27" s="388">
        <v>850</v>
      </c>
      <c r="M27" s="106">
        <v>84</v>
      </c>
      <c r="N27" s="125">
        <f t="shared" si="3"/>
        <v>934</v>
      </c>
      <c r="O27" s="276">
        <v>808</v>
      </c>
      <c r="P27" s="262">
        <v>314</v>
      </c>
      <c r="Q27" s="129"/>
      <c r="R27" s="133">
        <v>20</v>
      </c>
      <c r="S27" s="134" t="s">
        <v>56</v>
      </c>
      <c r="T27" s="136">
        <v>279</v>
      </c>
      <c r="U27" s="135">
        <v>100</v>
      </c>
      <c r="V27" s="270">
        <f t="shared" si="0"/>
        <v>379</v>
      </c>
      <c r="W27" s="136">
        <v>308</v>
      </c>
      <c r="X27" s="266">
        <v>121</v>
      </c>
      <c r="Y27" s="274">
        <f t="shared" si="1"/>
        <v>429</v>
      </c>
    </row>
    <row r="28" spans="2:25" ht="20.25" customHeight="1" x14ac:dyDescent="0.25">
      <c r="B28" s="39">
        <v>21</v>
      </c>
      <c r="C28" s="42" t="s">
        <v>57</v>
      </c>
      <c r="D28" s="153">
        <v>384</v>
      </c>
      <c r="E28" s="153">
        <v>418</v>
      </c>
      <c r="F28" s="153">
        <v>263</v>
      </c>
      <c r="G28" s="153">
        <v>262</v>
      </c>
      <c r="H28" s="107">
        <f t="shared" si="2"/>
        <v>1327</v>
      </c>
      <c r="J28" s="124">
        <v>21</v>
      </c>
      <c r="K28" s="61" t="s">
        <v>57</v>
      </c>
      <c r="L28" s="388">
        <v>1327</v>
      </c>
      <c r="M28" s="106">
        <v>489</v>
      </c>
      <c r="N28" s="125">
        <f t="shared" si="3"/>
        <v>1816</v>
      </c>
      <c r="O28" s="276">
        <v>1032</v>
      </c>
      <c r="P28" s="262">
        <v>816</v>
      </c>
      <c r="Q28" s="129"/>
      <c r="R28" s="133">
        <v>21</v>
      </c>
      <c r="S28" s="134" t="s">
        <v>57</v>
      </c>
      <c r="T28" s="136">
        <v>388</v>
      </c>
      <c r="U28" s="135">
        <v>108</v>
      </c>
      <c r="V28" s="270">
        <f t="shared" si="0"/>
        <v>496</v>
      </c>
      <c r="W28" s="136">
        <v>398</v>
      </c>
      <c r="X28" s="266">
        <v>138</v>
      </c>
      <c r="Y28" s="274">
        <f t="shared" si="1"/>
        <v>536</v>
      </c>
    </row>
    <row r="29" spans="2:25" ht="20.25" customHeight="1" x14ac:dyDescent="0.25">
      <c r="B29" s="43">
        <v>22</v>
      </c>
      <c r="C29" s="42" t="s">
        <v>59</v>
      </c>
      <c r="D29" s="153">
        <v>405</v>
      </c>
      <c r="E29" s="153">
        <v>517</v>
      </c>
      <c r="F29" s="153">
        <v>480</v>
      </c>
      <c r="G29" s="153">
        <v>411</v>
      </c>
      <c r="H29" s="107">
        <f t="shared" si="2"/>
        <v>1813</v>
      </c>
      <c r="J29" s="124">
        <v>22</v>
      </c>
      <c r="K29" s="61" t="s">
        <v>59</v>
      </c>
      <c r="L29" s="388">
        <v>1813</v>
      </c>
      <c r="M29" s="106">
        <v>679</v>
      </c>
      <c r="N29" s="125">
        <f t="shared" si="3"/>
        <v>2492</v>
      </c>
      <c r="O29" s="276">
        <v>1222</v>
      </c>
      <c r="P29" s="262">
        <v>480</v>
      </c>
      <c r="Q29" s="129"/>
      <c r="R29" s="133">
        <v>22</v>
      </c>
      <c r="S29" s="134" t="s">
        <v>59</v>
      </c>
      <c r="T29" s="136">
        <v>465</v>
      </c>
      <c r="U29" s="135">
        <v>104</v>
      </c>
      <c r="V29" s="270">
        <f t="shared" si="0"/>
        <v>569</v>
      </c>
      <c r="W29" s="136">
        <v>484</v>
      </c>
      <c r="X29" s="266">
        <v>169</v>
      </c>
      <c r="Y29" s="274">
        <f t="shared" si="1"/>
        <v>653</v>
      </c>
    </row>
    <row r="30" spans="2:25" ht="20.25" customHeight="1" x14ac:dyDescent="0.25">
      <c r="B30" s="43">
        <v>23</v>
      </c>
      <c r="C30" s="42" t="s">
        <v>60</v>
      </c>
      <c r="D30" s="153">
        <v>417</v>
      </c>
      <c r="E30" s="153">
        <v>420</v>
      </c>
      <c r="F30" s="153">
        <v>137</v>
      </c>
      <c r="G30" s="153">
        <v>283</v>
      </c>
      <c r="H30" s="107">
        <f t="shared" si="2"/>
        <v>1257</v>
      </c>
      <c r="J30" s="124">
        <v>23</v>
      </c>
      <c r="K30" s="61" t="s">
        <v>60</v>
      </c>
      <c r="L30" s="388">
        <v>1257</v>
      </c>
      <c r="M30" s="106">
        <v>197</v>
      </c>
      <c r="N30" s="125">
        <f t="shared" si="3"/>
        <v>1454</v>
      </c>
      <c r="O30" s="276">
        <v>1244</v>
      </c>
      <c r="P30" s="262">
        <v>806</v>
      </c>
      <c r="Q30" s="129"/>
      <c r="R30" s="133">
        <v>23</v>
      </c>
      <c r="S30" s="134" t="s">
        <v>60</v>
      </c>
      <c r="T30" s="136">
        <v>484</v>
      </c>
      <c r="U30" s="135">
        <v>101</v>
      </c>
      <c r="V30" s="270">
        <f t="shared" si="0"/>
        <v>585</v>
      </c>
      <c r="W30" s="136">
        <v>501</v>
      </c>
      <c r="X30" s="266">
        <v>158</v>
      </c>
      <c r="Y30" s="274">
        <f t="shared" si="1"/>
        <v>659</v>
      </c>
    </row>
    <row r="31" spans="2:25" ht="20.25" customHeight="1" x14ac:dyDescent="0.25">
      <c r="B31" s="43">
        <v>24</v>
      </c>
      <c r="C31" s="42" t="s">
        <v>61</v>
      </c>
      <c r="D31" s="153">
        <v>242</v>
      </c>
      <c r="E31" s="153">
        <v>245</v>
      </c>
      <c r="F31" s="153">
        <v>115</v>
      </c>
      <c r="G31" s="153">
        <v>103</v>
      </c>
      <c r="H31" s="107">
        <f t="shared" si="2"/>
        <v>705</v>
      </c>
      <c r="J31" s="124">
        <v>24</v>
      </c>
      <c r="K31" s="61" t="s">
        <v>61</v>
      </c>
      <c r="L31" s="388">
        <v>705</v>
      </c>
      <c r="M31" s="106">
        <v>41</v>
      </c>
      <c r="N31" s="125">
        <f t="shared" si="3"/>
        <v>746</v>
      </c>
      <c r="O31" s="276">
        <v>408</v>
      </c>
      <c r="P31" s="262">
        <v>166</v>
      </c>
      <c r="Q31" s="129"/>
      <c r="R31" s="133">
        <v>24</v>
      </c>
      <c r="S31" s="134" t="s">
        <v>61</v>
      </c>
      <c r="T31" s="136">
        <v>101</v>
      </c>
      <c r="U31" s="135">
        <v>80</v>
      </c>
      <c r="V31" s="270">
        <f t="shared" si="0"/>
        <v>181</v>
      </c>
      <c r="W31" s="136">
        <v>128</v>
      </c>
      <c r="X31" s="266">
        <v>99</v>
      </c>
      <c r="Y31" s="274">
        <f t="shared" si="1"/>
        <v>227</v>
      </c>
    </row>
    <row r="32" spans="2:25" ht="20.25" customHeight="1" x14ac:dyDescent="0.25">
      <c r="B32" s="43">
        <v>25</v>
      </c>
      <c r="C32" s="42" t="s">
        <v>58</v>
      </c>
      <c r="D32" s="153">
        <v>775</v>
      </c>
      <c r="E32" s="153">
        <v>923</v>
      </c>
      <c r="F32" s="153">
        <v>456</v>
      </c>
      <c r="G32" s="153">
        <v>510</v>
      </c>
      <c r="H32" s="107">
        <f t="shared" si="2"/>
        <v>2664</v>
      </c>
      <c r="J32" s="124">
        <v>25</v>
      </c>
      <c r="K32" s="61" t="s">
        <v>58</v>
      </c>
      <c r="L32" s="388">
        <v>2664</v>
      </c>
      <c r="M32" s="106">
        <v>604</v>
      </c>
      <c r="N32" s="125">
        <f t="shared" si="3"/>
        <v>3268</v>
      </c>
      <c r="O32" s="276">
        <v>1728</v>
      </c>
      <c r="P32" s="262">
        <v>800</v>
      </c>
      <c r="Q32" s="129"/>
      <c r="R32" s="133">
        <v>25</v>
      </c>
      <c r="S32" s="134" t="s">
        <v>58</v>
      </c>
      <c r="T32" s="136">
        <v>600</v>
      </c>
      <c r="U32" s="135">
        <v>220</v>
      </c>
      <c r="V32" s="270">
        <f t="shared" si="0"/>
        <v>820</v>
      </c>
      <c r="W32" s="136">
        <v>612</v>
      </c>
      <c r="X32" s="266">
        <v>296</v>
      </c>
      <c r="Y32" s="274">
        <f t="shared" si="1"/>
        <v>908</v>
      </c>
    </row>
    <row r="33" spans="1:25" ht="20.25" customHeight="1" x14ac:dyDescent="0.25">
      <c r="B33" s="43">
        <v>26</v>
      </c>
      <c r="C33" s="42" t="s">
        <v>11</v>
      </c>
      <c r="D33" s="153">
        <v>838</v>
      </c>
      <c r="E33" s="153">
        <v>869</v>
      </c>
      <c r="F33" s="153">
        <v>589</v>
      </c>
      <c r="G33" s="153">
        <v>623</v>
      </c>
      <c r="H33" s="107">
        <f t="shared" si="2"/>
        <v>2919</v>
      </c>
      <c r="J33" s="124">
        <v>26</v>
      </c>
      <c r="K33" s="61" t="s">
        <v>11</v>
      </c>
      <c r="L33" s="388">
        <v>2919</v>
      </c>
      <c r="M33" s="106">
        <v>929</v>
      </c>
      <c r="N33" s="125">
        <f t="shared" si="3"/>
        <v>3848</v>
      </c>
      <c r="O33" s="276">
        <v>2199</v>
      </c>
      <c r="P33" s="262">
        <v>868</v>
      </c>
      <c r="Q33" s="129"/>
      <c r="R33" s="133">
        <v>26</v>
      </c>
      <c r="S33" s="134" t="s">
        <v>11</v>
      </c>
      <c r="T33" s="136">
        <v>869</v>
      </c>
      <c r="U33" s="135">
        <v>185</v>
      </c>
      <c r="V33" s="270">
        <f t="shared" si="0"/>
        <v>1054</v>
      </c>
      <c r="W33" s="136">
        <v>896</v>
      </c>
      <c r="X33" s="266">
        <v>248</v>
      </c>
      <c r="Y33" s="274">
        <f t="shared" si="1"/>
        <v>1144</v>
      </c>
    </row>
    <row r="34" spans="1:25" ht="22.5" customHeight="1" x14ac:dyDescent="0.25">
      <c r="B34" s="43">
        <v>27</v>
      </c>
      <c r="C34" s="42" t="s">
        <v>27</v>
      </c>
      <c r="D34" s="153">
        <v>4060</v>
      </c>
      <c r="E34" s="153">
        <v>5222</v>
      </c>
      <c r="F34" s="153">
        <v>2200</v>
      </c>
      <c r="G34" s="153">
        <v>2708</v>
      </c>
      <c r="H34" s="107">
        <f t="shared" si="2"/>
        <v>14190</v>
      </c>
      <c r="J34" s="124">
        <v>27</v>
      </c>
      <c r="K34" s="61" t="s">
        <v>27</v>
      </c>
      <c r="L34" s="388">
        <v>14190</v>
      </c>
      <c r="M34" s="106">
        <v>2345</v>
      </c>
      <c r="N34" s="125">
        <f t="shared" si="3"/>
        <v>16535</v>
      </c>
      <c r="O34" s="276">
        <v>12146</v>
      </c>
      <c r="P34" s="262">
        <v>6425</v>
      </c>
      <c r="Q34" s="129"/>
      <c r="R34" s="133">
        <v>27</v>
      </c>
      <c r="S34" s="134" t="s">
        <v>27</v>
      </c>
      <c r="T34" s="137">
        <v>4205</v>
      </c>
      <c r="U34" s="135">
        <v>1369</v>
      </c>
      <c r="V34" s="270">
        <f t="shared" si="0"/>
        <v>5574</v>
      </c>
      <c r="W34" s="137">
        <v>4899</v>
      </c>
      <c r="X34" s="266">
        <v>1674</v>
      </c>
      <c r="Y34" s="274">
        <f>SUM(W34:X34)</f>
        <v>6573</v>
      </c>
    </row>
    <row r="35" spans="1:25" ht="20.25" hidden="1" customHeight="1" x14ac:dyDescent="0.25">
      <c r="B35" s="585"/>
      <c r="C35" s="586"/>
      <c r="D35" s="44"/>
      <c r="E35" s="44"/>
      <c r="F35" s="44"/>
      <c r="G35" s="44"/>
      <c r="H35" s="579"/>
      <c r="J35"/>
      <c r="K35"/>
      <c r="L35" s="579"/>
      <c r="O35" s="8">
        <f>SUM(O8:O34)</f>
        <v>45883</v>
      </c>
      <c r="P35" s="150"/>
      <c r="R35"/>
      <c r="S35"/>
      <c r="T35"/>
      <c r="U35"/>
      <c r="V35" s="271"/>
      <c r="W35"/>
      <c r="X35"/>
      <c r="Y35" s="274"/>
    </row>
    <row r="36" spans="1:25" ht="20.25" hidden="1" customHeight="1" x14ac:dyDescent="0.25">
      <c r="B36" s="587"/>
      <c r="C36" s="588"/>
      <c r="D36" s="154"/>
      <c r="E36" s="154"/>
      <c r="F36" s="154"/>
      <c r="G36" s="154"/>
      <c r="H36" s="580"/>
      <c r="J36"/>
      <c r="K36"/>
      <c r="L36" s="580"/>
      <c r="P36" s="150"/>
      <c r="R36"/>
      <c r="S36"/>
      <c r="T36"/>
      <c r="U36"/>
      <c r="V36" s="271"/>
      <c r="W36"/>
      <c r="X36"/>
      <c r="Y36" s="274"/>
    </row>
    <row r="37" spans="1:25" s="149" customFormat="1" ht="20.25" customHeight="1" x14ac:dyDescent="0.25">
      <c r="B37" s="582" t="s">
        <v>97</v>
      </c>
      <c r="C37" s="583"/>
      <c r="D37" s="44">
        <f>SUM(D8:D36)</f>
        <v>16954</v>
      </c>
      <c r="E37" s="44">
        <f>SUM(E8:E36)</f>
        <v>18396</v>
      </c>
      <c r="F37" s="44">
        <f>SUM(F8:F36)</f>
        <v>9239</v>
      </c>
      <c r="G37" s="44">
        <f>SUM(G8:G36)</f>
        <v>11095</v>
      </c>
      <c r="H37" s="44">
        <f>SUM(H8:H36)</f>
        <v>55684</v>
      </c>
      <c r="J37" s="264"/>
      <c r="K37" s="265" t="s">
        <v>97</v>
      </c>
      <c r="L37" s="44">
        <f>SUM(L8:L36)</f>
        <v>55684</v>
      </c>
      <c r="M37" s="260">
        <f>SUM(M8:M36)</f>
        <v>10394</v>
      </c>
      <c r="N37" s="263">
        <f>SUM(N8:N36)</f>
        <v>66078</v>
      </c>
      <c r="O37" s="277">
        <f>SUM(O35)</f>
        <v>45883</v>
      </c>
      <c r="P37" s="263">
        <f>SUM(P8:P36)</f>
        <v>23149</v>
      </c>
      <c r="R37" s="27"/>
      <c r="S37" s="27"/>
      <c r="T37" s="267">
        <f t="shared" ref="T37:Y37" si="4">SUM(T8:T36)</f>
        <v>16559</v>
      </c>
      <c r="U37" s="267">
        <f t="shared" si="4"/>
        <v>5057</v>
      </c>
      <c r="V37" s="272">
        <f t="shared" si="4"/>
        <v>21616</v>
      </c>
      <c r="W37" s="267">
        <f t="shared" si="4"/>
        <v>18062</v>
      </c>
      <c r="X37" s="268">
        <f t="shared" si="4"/>
        <v>6205</v>
      </c>
      <c r="Y37" s="275">
        <f t="shared" si="4"/>
        <v>24267</v>
      </c>
    </row>
    <row r="38" spans="1:25" ht="20.25" customHeight="1" x14ac:dyDescent="0.25">
      <c r="D38" s="140"/>
      <c r="E38" s="1" t="s">
        <v>281</v>
      </c>
      <c r="F38"/>
      <c r="G38"/>
      <c r="H38" s="156"/>
      <c r="R38" s="26"/>
      <c r="S38" s="26"/>
      <c r="T38" s="26"/>
      <c r="U38" s="26"/>
      <c r="V38" s="151"/>
      <c r="W38" s="26"/>
      <c r="X38" s="26"/>
      <c r="Y38" s="26"/>
    </row>
    <row r="39" spans="1:25" ht="12.75" customHeight="1" x14ac:dyDescent="0.25">
      <c r="D39" s="149"/>
      <c r="E39" s="149"/>
      <c r="F39" s="149"/>
      <c r="G39" s="149"/>
      <c r="R39" s="26"/>
      <c r="S39" s="26"/>
      <c r="T39" s="26"/>
      <c r="U39" s="26"/>
      <c r="V39" s="151"/>
      <c r="W39" s="26"/>
      <c r="X39" s="26"/>
      <c r="Y39" s="26"/>
    </row>
    <row r="40" spans="1:25" ht="20.25" hidden="1" customHeight="1" x14ac:dyDescent="0.25">
      <c r="D40" s="149"/>
      <c r="E40" s="149"/>
      <c r="F40" s="149"/>
      <c r="G40" s="149"/>
      <c r="R40" s="26"/>
      <c r="S40" s="26"/>
      <c r="T40" s="26"/>
      <c r="U40" s="26"/>
      <c r="V40" s="151"/>
      <c r="W40" s="26"/>
      <c r="X40" s="26"/>
      <c r="Y40" s="26"/>
    </row>
    <row r="41" spans="1:25" ht="0.75" customHeight="1" x14ac:dyDescent="0.25">
      <c r="A41" s="26"/>
      <c r="B41"/>
      <c r="C41"/>
      <c r="D41" s="149"/>
      <c r="E41" s="149"/>
      <c r="F41" s="149"/>
      <c r="G41" s="149"/>
      <c r="R41" s="26"/>
      <c r="S41" s="26"/>
      <c r="T41" s="26"/>
      <c r="U41" s="26"/>
      <c r="V41" s="151"/>
      <c r="W41" s="26"/>
      <c r="X41" s="26"/>
      <c r="Y41" s="26"/>
    </row>
    <row r="42" spans="1:25" ht="20.25" customHeight="1" x14ac:dyDescent="0.25">
      <c r="D42" s="123" t="s">
        <v>814</v>
      </c>
      <c r="E42" s="149"/>
      <c r="F42" s="149"/>
      <c r="G42" s="149"/>
    </row>
    <row r="43" spans="1:25" ht="20.25" customHeight="1" x14ac:dyDescent="0.25">
      <c r="D43"/>
      <c r="E43"/>
      <c r="F43"/>
      <c r="G43"/>
    </row>
    <row r="44" spans="1:25" ht="20.25" customHeight="1" x14ac:dyDescent="0.25">
      <c r="A44" s="151"/>
      <c r="B44" s="151"/>
      <c r="C44" s="151"/>
      <c r="D44" s="158"/>
      <c r="E44" s="158"/>
      <c r="F44" s="158"/>
      <c r="G44" s="158"/>
      <c r="H44" s="151"/>
      <c r="I44" s="151"/>
    </row>
    <row r="45" spans="1:25" ht="20.25" customHeight="1" x14ac:dyDescent="0.25">
      <c r="A45" s="151"/>
      <c r="B45" s="151"/>
      <c r="C45" s="151"/>
      <c r="D45" s="158"/>
      <c r="E45" s="158"/>
      <c r="F45" s="158"/>
      <c r="G45" s="158"/>
      <c r="H45" s="151"/>
      <c r="I45" s="151"/>
    </row>
    <row r="46" spans="1:25" ht="20.25" customHeight="1" x14ac:dyDescent="0.25">
      <c r="A46" s="151"/>
      <c r="B46" s="151"/>
      <c r="C46" s="151"/>
      <c r="D46" s="56"/>
      <c r="E46" s="56"/>
      <c r="F46" s="56"/>
      <c r="G46" s="56"/>
      <c r="H46" s="151"/>
      <c r="I46" s="151"/>
    </row>
    <row r="47" spans="1:25" ht="20.25" customHeight="1" x14ac:dyDescent="0.25">
      <c r="A47" s="151"/>
      <c r="B47" s="151"/>
      <c r="C47" s="151"/>
      <c r="D47" s="56"/>
      <c r="E47" s="56"/>
      <c r="F47" s="56"/>
      <c r="G47" s="56"/>
      <c r="H47" s="151"/>
      <c r="I47" s="151"/>
    </row>
    <row r="48" spans="1:25" ht="20.25" customHeight="1" x14ac:dyDescent="0.25">
      <c r="A48" s="151"/>
      <c r="B48" s="151"/>
      <c r="C48" s="151"/>
      <c r="D48" s="159"/>
      <c r="E48" s="159"/>
      <c r="F48" s="159"/>
      <c r="G48" s="159"/>
      <c r="H48" s="151"/>
      <c r="I48" s="151"/>
    </row>
    <row r="49" spans="1:9" ht="20.25" customHeight="1" x14ac:dyDescent="0.25">
      <c r="A49" s="151"/>
      <c r="B49" s="151"/>
      <c r="C49" s="151"/>
      <c r="D49" s="159"/>
      <c r="E49" s="159"/>
      <c r="F49" s="159"/>
      <c r="G49" s="159"/>
      <c r="H49" s="151"/>
      <c r="I49" s="151"/>
    </row>
    <row r="50" spans="1:9" ht="20.25" customHeight="1" x14ac:dyDescent="0.25">
      <c r="A50" s="151"/>
      <c r="B50" s="151"/>
      <c r="C50" s="151"/>
      <c r="D50" s="157"/>
      <c r="E50" s="157"/>
      <c r="F50" s="157"/>
      <c r="G50" s="157"/>
      <c r="H50" s="151"/>
      <c r="I50" s="151"/>
    </row>
    <row r="51" spans="1:9" ht="20.25" customHeight="1" x14ac:dyDescent="0.25">
      <c r="A51" s="151"/>
      <c r="B51" s="151"/>
      <c r="C51" s="151"/>
      <c r="D51" s="157"/>
      <c r="E51" s="157"/>
      <c r="F51" s="157"/>
      <c r="G51" s="157"/>
      <c r="H51" s="151"/>
      <c r="I51" s="151"/>
    </row>
    <row r="52" spans="1:9" ht="20.25" customHeight="1" x14ac:dyDescent="0.25">
      <c r="A52" s="151"/>
      <c r="B52" s="151"/>
      <c r="C52" s="151"/>
      <c r="D52" s="157"/>
      <c r="E52" s="157"/>
      <c r="F52" s="157"/>
      <c r="G52" s="157"/>
      <c r="H52" s="151"/>
      <c r="I52" s="151"/>
    </row>
    <row r="53" spans="1:9" ht="20.25" customHeight="1" x14ac:dyDescent="0.25">
      <c r="A53" s="151"/>
      <c r="B53" s="151"/>
      <c r="C53" s="151"/>
      <c r="D53" s="157"/>
      <c r="E53" s="157"/>
      <c r="F53" s="157"/>
      <c r="G53" s="157"/>
      <c r="H53" s="151"/>
      <c r="I53" s="151"/>
    </row>
    <row r="54" spans="1:9" ht="20.25" customHeight="1" x14ac:dyDescent="0.25">
      <c r="A54" s="151"/>
      <c r="B54" s="151"/>
      <c r="C54" s="151"/>
      <c r="D54" s="157"/>
      <c r="E54" s="157"/>
      <c r="F54" s="157"/>
      <c r="G54" s="157"/>
      <c r="H54" s="151"/>
      <c r="I54" s="151"/>
    </row>
    <row r="55" spans="1:9" ht="20.25" customHeight="1" x14ac:dyDescent="0.25">
      <c r="A55" s="151"/>
      <c r="B55" s="151"/>
      <c r="C55" s="151"/>
      <c r="D55" s="157"/>
      <c r="E55" s="157"/>
      <c r="F55" s="157"/>
      <c r="G55" s="157"/>
      <c r="H55" s="151"/>
      <c r="I55" s="151"/>
    </row>
    <row r="56" spans="1:9" ht="20.25" customHeight="1" x14ac:dyDescent="0.25">
      <c r="A56" s="151"/>
      <c r="B56" s="151"/>
      <c r="C56" s="151"/>
      <c r="D56" s="157"/>
      <c r="E56" s="157"/>
      <c r="F56" s="157"/>
      <c r="G56" s="157"/>
      <c r="H56" s="151"/>
      <c r="I56" s="151"/>
    </row>
    <row r="57" spans="1:9" ht="20.25" customHeight="1" x14ac:dyDescent="0.25">
      <c r="A57" s="151"/>
      <c r="B57" s="151"/>
      <c r="C57" s="151"/>
      <c r="D57" s="157"/>
      <c r="E57" s="157"/>
      <c r="F57" s="157"/>
      <c r="G57" s="157"/>
      <c r="H57" s="151"/>
      <c r="I57" s="151"/>
    </row>
    <row r="58" spans="1:9" ht="20.25" customHeight="1" x14ac:dyDescent="0.25">
      <c r="A58" s="151"/>
      <c r="B58" s="151"/>
      <c r="C58" s="151"/>
      <c r="D58" s="157"/>
      <c r="E58" s="157"/>
      <c r="F58" s="157"/>
      <c r="G58" s="157"/>
      <c r="H58" s="151"/>
      <c r="I58" s="151"/>
    </row>
    <row r="59" spans="1:9" ht="20.25" customHeight="1" x14ac:dyDescent="0.25">
      <c r="A59" s="151"/>
      <c r="B59" s="151"/>
      <c r="C59" s="151"/>
      <c r="D59" s="157"/>
      <c r="E59" s="157"/>
      <c r="F59" s="157"/>
      <c r="G59" s="157"/>
      <c r="H59" s="151"/>
      <c r="I59" s="151"/>
    </row>
    <row r="60" spans="1:9" ht="20.25" customHeight="1" x14ac:dyDescent="0.25">
      <c r="A60" s="151"/>
      <c r="B60" s="151"/>
      <c r="C60" s="151"/>
      <c r="D60" s="157"/>
      <c r="E60" s="157"/>
      <c r="F60" s="157"/>
      <c r="G60" s="157"/>
      <c r="H60" s="151"/>
      <c r="I60" s="151"/>
    </row>
    <row r="61" spans="1:9" ht="20.25" customHeight="1" x14ac:dyDescent="0.25">
      <c r="A61" s="151"/>
      <c r="B61" s="151"/>
      <c r="C61" s="151"/>
      <c r="D61" s="157"/>
      <c r="E61" s="157"/>
      <c r="F61" s="157"/>
      <c r="G61" s="157"/>
      <c r="H61" s="151"/>
      <c r="I61" s="151"/>
    </row>
    <row r="62" spans="1:9" ht="20.25" customHeight="1" x14ac:dyDescent="0.25">
      <c r="A62" s="151"/>
      <c r="B62" s="151"/>
      <c r="C62" s="151"/>
      <c r="D62" s="157"/>
      <c r="E62" s="157"/>
      <c r="F62" s="157"/>
      <c r="G62" s="157"/>
      <c r="H62" s="151"/>
      <c r="I62" s="151"/>
    </row>
    <row r="63" spans="1:9" ht="20.25" customHeight="1" x14ac:dyDescent="0.25">
      <c r="A63" s="151"/>
      <c r="B63" s="151"/>
      <c r="C63" s="151"/>
      <c r="D63" s="157"/>
      <c r="E63" s="157"/>
      <c r="F63" s="157"/>
      <c r="G63" s="157"/>
      <c r="H63" s="151"/>
      <c r="I63" s="151"/>
    </row>
    <row r="64" spans="1:9" ht="20.25" customHeight="1" x14ac:dyDescent="0.25">
      <c r="A64" s="151"/>
      <c r="B64" s="151"/>
      <c r="C64" s="151"/>
      <c r="D64" s="157"/>
      <c r="E64" s="157"/>
      <c r="F64" s="157"/>
      <c r="G64" s="157"/>
      <c r="H64" s="151"/>
      <c r="I64" s="151"/>
    </row>
    <row r="65" spans="1:9" ht="20.25" customHeight="1" x14ac:dyDescent="0.25">
      <c r="A65" s="151"/>
      <c r="B65" s="151"/>
      <c r="C65" s="151"/>
      <c r="D65" s="157"/>
      <c r="E65" s="157"/>
      <c r="F65" s="157"/>
      <c r="G65" s="157"/>
      <c r="H65" s="151"/>
      <c r="I65" s="151"/>
    </row>
    <row r="66" spans="1:9" ht="20.25" customHeight="1" x14ac:dyDescent="0.25">
      <c r="A66" s="151"/>
      <c r="B66" s="151"/>
      <c r="C66" s="151"/>
      <c r="D66" s="157"/>
      <c r="E66" s="157"/>
      <c r="F66" s="157"/>
      <c r="G66" s="157"/>
      <c r="H66" s="151"/>
      <c r="I66" s="151"/>
    </row>
    <row r="67" spans="1:9" ht="20.25" customHeight="1" x14ac:dyDescent="0.25">
      <c r="A67" s="151"/>
      <c r="B67" s="151"/>
      <c r="C67" s="151"/>
      <c r="D67" s="157"/>
      <c r="E67" s="157"/>
      <c r="F67" s="157"/>
      <c r="G67" s="157"/>
      <c r="H67" s="151"/>
      <c r="I67" s="151"/>
    </row>
    <row r="68" spans="1:9" ht="20.25" customHeight="1" x14ac:dyDescent="0.25">
      <c r="A68" s="151"/>
      <c r="B68" s="151"/>
      <c r="C68" s="151"/>
      <c r="D68" s="157"/>
      <c r="E68" s="157"/>
      <c r="F68" s="157"/>
      <c r="G68" s="157"/>
      <c r="H68" s="151"/>
      <c r="I68" s="151"/>
    </row>
    <row r="69" spans="1:9" ht="20.25" customHeight="1" x14ac:dyDescent="0.25">
      <c r="A69" s="151"/>
      <c r="B69" s="151"/>
      <c r="C69" s="151"/>
      <c r="D69" s="157"/>
      <c r="E69" s="157"/>
      <c r="F69" s="157"/>
      <c r="G69" s="157"/>
      <c r="H69" s="151"/>
      <c r="I69" s="151"/>
    </row>
    <row r="70" spans="1:9" ht="20.25" customHeight="1" x14ac:dyDescent="0.25">
      <c r="A70" s="151"/>
      <c r="B70" s="151"/>
      <c r="C70" s="151"/>
      <c r="D70" s="157"/>
      <c r="E70" s="157"/>
      <c r="F70" s="157"/>
      <c r="G70" s="157"/>
      <c r="H70" s="151"/>
      <c r="I70" s="151"/>
    </row>
    <row r="71" spans="1:9" ht="20.25" customHeight="1" x14ac:dyDescent="0.25">
      <c r="A71" s="151"/>
      <c r="B71" s="151"/>
      <c r="C71" s="151"/>
      <c r="D71" s="157"/>
      <c r="E71" s="157"/>
      <c r="F71" s="157"/>
      <c r="G71" s="157"/>
      <c r="H71" s="151"/>
      <c r="I71" s="151"/>
    </row>
    <row r="72" spans="1:9" ht="20.25" customHeight="1" x14ac:dyDescent="0.25">
      <c r="A72" s="151"/>
      <c r="B72" s="151"/>
      <c r="C72" s="151"/>
      <c r="D72" s="157"/>
      <c r="E72" s="157"/>
      <c r="F72" s="157"/>
      <c r="G72" s="157"/>
      <c r="H72" s="151"/>
      <c r="I72" s="151"/>
    </row>
    <row r="73" spans="1:9" ht="20.25" customHeight="1" x14ac:dyDescent="0.25">
      <c r="A73" s="151"/>
      <c r="B73" s="151"/>
      <c r="C73" s="151"/>
      <c r="D73" s="157"/>
      <c r="E73" s="157"/>
      <c r="F73" s="157"/>
      <c r="G73" s="157"/>
      <c r="H73" s="151"/>
      <c r="I73" s="151"/>
    </row>
    <row r="74" spans="1:9" ht="20.25" customHeight="1" x14ac:dyDescent="0.25">
      <c r="A74" s="151"/>
      <c r="B74" s="151"/>
      <c r="C74" s="151"/>
      <c r="D74" s="157"/>
      <c r="E74" s="157"/>
      <c r="F74" s="157"/>
      <c r="G74" s="157"/>
      <c r="H74" s="151"/>
      <c r="I74" s="151"/>
    </row>
    <row r="75" spans="1:9" ht="20.25" customHeight="1" x14ac:dyDescent="0.25">
      <c r="A75" s="151"/>
      <c r="B75" s="151"/>
      <c r="C75" s="151"/>
      <c r="D75" s="157"/>
      <c r="E75" s="157"/>
      <c r="F75" s="157"/>
      <c r="G75" s="157"/>
      <c r="H75" s="151"/>
      <c r="I75" s="151"/>
    </row>
    <row r="76" spans="1:9" ht="20.25" customHeight="1" x14ac:dyDescent="0.25">
      <c r="A76" s="151"/>
      <c r="B76" s="151"/>
      <c r="C76" s="151"/>
      <c r="D76" s="157"/>
      <c r="E76" s="157"/>
      <c r="F76" s="157"/>
      <c r="G76" s="157"/>
      <c r="H76" s="151"/>
      <c r="I76" s="151"/>
    </row>
    <row r="77" spans="1:9" ht="20.25" customHeight="1" x14ac:dyDescent="0.25">
      <c r="A77" s="151"/>
      <c r="B77" s="151"/>
      <c r="C77" s="151"/>
      <c r="D77" s="156"/>
      <c r="E77" s="156"/>
      <c r="F77" s="156"/>
      <c r="G77" s="156"/>
      <c r="H77" s="151"/>
      <c r="I77" s="151"/>
    </row>
    <row r="78" spans="1:9" ht="20.25" customHeight="1" x14ac:dyDescent="0.25">
      <c r="A78" s="151"/>
      <c r="B78" s="151"/>
      <c r="C78" s="151"/>
      <c r="D78" s="151"/>
      <c r="E78" s="151"/>
      <c r="F78" s="151"/>
      <c r="G78" s="151"/>
      <c r="H78" s="151"/>
      <c r="I78" s="151"/>
    </row>
  </sheetData>
  <mergeCells count="25">
    <mergeCell ref="L35:L36"/>
    <mergeCell ref="T6:Y6"/>
    <mergeCell ref="B37:C37"/>
    <mergeCell ref="R6:R7"/>
    <mergeCell ref="S6:S7"/>
    <mergeCell ref="B6:B7"/>
    <mergeCell ref="C6:C7"/>
    <mergeCell ref="H6:H7"/>
    <mergeCell ref="B35:C36"/>
    <mergeCell ref="H35:H36"/>
    <mergeCell ref="D6:D7"/>
    <mergeCell ref="E6:E7"/>
    <mergeCell ref="F6:F7"/>
    <mergeCell ref="T2:Y3"/>
    <mergeCell ref="G6:G7"/>
    <mergeCell ref="O6:O7"/>
    <mergeCell ref="P6:P7"/>
    <mergeCell ref="L4:L5"/>
    <mergeCell ref="J6:J7"/>
    <mergeCell ref="K6:K7"/>
    <mergeCell ref="L6:L7"/>
    <mergeCell ref="M6:M7"/>
    <mergeCell ref="N6:N7"/>
    <mergeCell ref="L2:O3"/>
    <mergeCell ref="D2:G3"/>
  </mergeCells>
  <hyperlinks>
    <hyperlink ref="D42" r:id="rId1" xr:uid="{00000000-0004-0000-0500-000000000000}"/>
  </hyperlinks>
  <pageMargins left="0.41614583333333333" right="0.25" top="0.75" bottom="0.75" header="0.3" footer="0.3"/>
  <pageSetup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71"/>
  <sheetViews>
    <sheetView view="pageLayout" topLeftCell="A13" zoomScaleNormal="89" workbookViewId="0">
      <selection activeCell="E3" sqref="E3"/>
    </sheetView>
  </sheetViews>
  <sheetFormatPr defaultRowHeight="15.75" x14ac:dyDescent="0.25"/>
  <cols>
    <col min="1" max="1" width="4.85546875" style="1" customWidth="1"/>
    <col min="2" max="2" width="16.42578125" style="1" customWidth="1"/>
    <col min="3" max="3" width="16.140625" style="1" customWidth="1"/>
    <col min="4" max="4" width="14.140625" style="1" customWidth="1"/>
    <col min="5" max="5" width="13.85546875" style="1" customWidth="1"/>
    <col min="6" max="7" width="9.85546875" style="1" customWidth="1"/>
    <col min="8" max="8" width="10.28515625" style="1" customWidth="1"/>
    <col min="9" max="9" width="7.7109375" style="1" customWidth="1"/>
    <col min="10" max="10" width="11.28515625" style="1" customWidth="1"/>
    <col min="11" max="12" width="10.140625" style="1" bestFit="1" customWidth="1"/>
    <col min="13" max="20" width="9.140625" style="1"/>
    <col min="21" max="21" width="9.140625" style="1" customWidth="1"/>
    <col min="22" max="16384" width="9.140625" style="1"/>
  </cols>
  <sheetData>
    <row r="2" spans="1:12" x14ac:dyDescent="0.25">
      <c r="C2" s="1" t="s">
        <v>306</v>
      </c>
    </row>
    <row r="4" spans="1:12" ht="31.5" x14ac:dyDescent="0.25">
      <c r="A4" s="122" t="s">
        <v>0</v>
      </c>
      <c r="B4" s="144" t="s">
        <v>95</v>
      </c>
      <c r="C4" s="121" t="s">
        <v>315</v>
      </c>
      <c r="D4" s="121" t="s">
        <v>2</v>
      </c>
      <c r="E4" s="120" t="s">
        <v>384</v>
      </c>
      <c r="F4" s="121" t="s">
        <v>311</v>
      </c>
      <c r="G4" s="121" t="s">
        <v>312</v>
      </c>
      <c r="H4" s="121" t="s">
        <v>313</v>
      </c>
    </row>
    <row r="5" spans="1:12" x14ac:dyDescent="0.25">
      <c r="A5" s="2">
        <v>1</v>
      </c>
      <c r="B5" s="2" t="s">
        <v>41</v>
      </c>
      <c r="C5" s="2" t="s">
        <v>314</v>
      </c>
      <c r="D5" s="2" t="s">
        <v>307</v>
      </c>
      <c r="E5" s="2"/>
      <c r="F5" s="2"/>
      <c r="G5" s="2">
        <v>85233204</v>
      </c>
      <c r="H5" s="2">
        <v>89030880</v>
      </c>
      <c r="I5" s="1" t="s">
        <v>718</v>
      </c>
      <c r="J5" s="1" t="s">
        <v>719</v>
      </c>
      <c r="K5" s="1">
        <v>98091124</v>
      </c>
      <c r="L5" s="1">
        <v>95736700</v>
      </c>
    </row>
    <row r="6" spans="1:12" x14ac:dyDescent="0.25">
      <c r="A6" s="2">
        <v>2</v>
      </c>
      <c r="B6" s="589" t="s">
        <v>40</v>
      </c>
      <c r="C6" s="2" t="s">
        <v>550</v>
      </c>
      <c r="D6" s="2" t="s">
        <v>316</v>
      </c>
      <c r="E6" s="2"/>
      <c r="F6" s="2"/>
      <c r="G6" s="2">
        <v>88224800</v>
      </c>
      <c r="H6" s="2">
        <v>91166308</v>
      </c>
    </row>
    <row r="7" spans="1:12" x14ac:dyDescent="0.25">
      <c r="A7" s="2">
        <v>3</v>
      </c>
      <c r="B7" s="590"/>
      <c r="C7" s="2" t="s">
        <v>405</v>
      </c>
      <c r="D7" s="2" t="s">
        <v>404</v>
      </c>
      <c r="E7" s="2"/>
      <c r="F7" s="2"/>
      <c r="G7" s="2"/>
      <c r="H7" s="2">
        <v>96755855</v>
      </c>
    </row>
    <row r="8" spans="1:12" x14ac:dyDescent="0.25">
      <c r="A8" s="2">
        <v>4</v>
      </c>
      <c r="B8" s="2" t="s">
        <v>42</v>
      </c>
      <c r="C8" s="2" t="s">
        <v>317</v>
      </c>
      <c r="D8" s="2" t="s">
        <v>318</v>
      </c>
      <c r="E8" s="2"/>
      <c r="F8" s="2">
        <v>95939193</v>
      </c>
      <c r="G8" s="2">
        <v>89079193</v>
      </c>
      <c r="H8" s="2">
        <v>89077672</v>
      </c>
    </row>
    <row r="9" spans="1:12" x14ac:dyDescent="0.25">
      <c r="A9" s="2">
        <v>5</v>
      </c>
      <c r="B9" s="2" t="s">
        <v>319</v>
      </c>
      <c r="C9" s="2" t="s">
        <v>557</v>
      </c>
      <c r="D9" s="2" t="s">
        <v>300</v>
      </c>
      <c r="E9" s="2"/>
      <c r="F9" s="2"/>
      <c r="G9" s="2">
        <v>88658394</v>
      </c>
      <c r="H9" s="2"/>
    </row>
    <row r="10" spans="1:12" x14ac:dyDescent="0.25">
      <c r="A10" s="2">
        <v>6</v>
      </c>
      <c r="B10" s="2" t="s">
        <v>44</v>
      </c>
      <c r="C10" s="2" t="s">
        <v>558</v>
      </c>
      <c r="D10" s="2" t="s">
        <v>308</v>
      </c>
      <c r="E10" s="2"/>
      <c r="F10" s="2"/>
      <c r="G10" s="2">
        <v>88014680</v>
      </c>
      <c r="H10" s="2"/>
    </row>
    <row r="11" spans="1:12" x14ac:dyDescent="0.25">
      <c r="A11" s="2">
        <v>7</v>
      </c>
      <c r="B11" s="2" t="s">
        <v>46</v>
      </c>
      <c r="C11" s="2" t="s">
        <v>337</v>
      </c>
      <c r="D11" s="2" t="s">
        <v>408</v>
      </c>
      <c r="E11" s="2"/>
      <c r="F11" s="2">
        <v>99681226</v>
      </c>
      <c r="G11" s="2"/>
      <c r="H11" s="2"/>
    </row>
    <row r="12" spans="1:12" x14ac:dyDescent="0.25">
      <c r="A12" s="2">
        <v>8</v>
      </c>
      <c r="B12" s="550" t="s">
        <v>7</v>
      </c>
      <c r="C12" s="2" t="s">
        <v>560</v>
      </c>
      <c r="D12" s="2" t="s">
        <v>320</v>
      </c>
      <c r="E12" s="2"/>
      <c r="F12" s="2"/>
      <c r="G12" s="2">
        <v>88520076</v>
      </c>
      <c r="H12" s="2"/>
    </row>
    <row r="13" spans="1:12" x14ac:dyDescent="0.25">
      <c r="A13" s="2">
        <v>9</v>
      </c>
      <c r="B13" s="551"/>
      <c r="C13" s="2" t="s">
        <v>562</v>
      </c>
      <c r="D13" s="2" t="s">
        <v>321</v>
      </c>
      <c r="E13" s="2"/>
      <c r="F13" s="2">
        <v>99277298</v>
      </c>
      <c r="G13" s="2">
        <v>88109627</v>
      </c>
      <c r="H13" s="2"/>
    </row>
    <row r="14" spans="1:12" x14ac:dyDescent="0.25">
      <c r="A14" s="2">
        <v>10</v>
      </c>
      <c r="B14" s="551"/>
      <c r="C14" s="2" t="s">
        <v>561</v>
      </c>
      <c r="D14" s="2" t="s">
        <v>322</v>
      </c>
      <c r="E14" s="2"/>
      <c r="F14" s="2">
        <v>99134381</v>
      </c>
      <c r="G14" s="2"/>
      <c r="H14" s="2"/>
    </row>
    <row r="15" spans="1:12" x14ac:dyDescent="0.25">
      <c r="A15" s="2">
        <v>11</v>
      </c>
      <c r="B15" s="552"/>
      <c r="C15" s="2" t="s">
        <v>434</v>
      </c>
      <c r="D15" s="2" t="s">
        <v>563</v>
      </c>
      <c r="E15" s="2"/>
      <c r="F15" s="2">
        <v>99220119</v>
      </c>
      <c r="G15" s="2"/>
      <c r="H15" s="2"/>
    </row>
    <row r="16" spans="1:12" x14ac:dyDescent="0.25">
      <c r="A16" s="2">
        <v>12</v>
      </c>
      <c r="B16" s="2" t="s">
        <v>45</v>
      </c>
      <c r="C16" s="2" t="s">
        <v>508</v>
      </c>
      <c r="D16" s="2" t="s">
        <v>309</v>
      </c>
      <c r="E16" s="2"/>
      <c r="F16" s="2">
        <v>95651212</v>
      </c>
      <c r="G16" s="2">
        <v>88256906</v>
      </c>
      <c r="H16" s="2"/>
    </row>
    <row r="17" spans="1:8" x14ac:dyDescent="0.25">
      <c r="A17" s="2">
        <v>13</v>
      </c>
      <c r="B17" s="2" t="s">
        <v>12</v>
      </c>
      <c r="C17" s="2" t="s">
        <v>323</v>
      </c>
      <c r="D17" s="2" t="s">
        <v>310</v>
      </c>
      <c r="E17" s="2"/>
      <c r="F17" s="2"/>
      <c r="G17" s="2"/>
      <c r="H17" s="2">
        <v>91761090</v>
      </c>
    </row>
    <row r="18" spans="1:8" x14ac:dyDescent="0.25">
      <c r="A18" s="2">
        <v>14</v>
      </c>
      <c r="B18" s="2" t="s">
        <v>47</v>
      </c>
      <c r="C18" s="2" t="s">
        <v>559</v>
      </c>
      <c r="D18" s="2" t="s">
        <v>324</v>
      </c>
      <c r="E18" s="2"/>
      <c r="F18" s="2"/>
      <c r="G18" s="2">
        <v>80050160</v>
      </c>
      <c r="H18" s="2"/>
    </row>
    <row r="19" spans="1:8" x14ac:dyDescent="0.25">
      <c r="A19" s="2">
        <v>15</v>
      </c>
      <c r="B19" s="2" t="s">
        <v>48</v>
      </c>
      <c r="C19" s="2" t="s">
        <v>556</v>
      </c>
      <c r="D19" s="2" t="s">
        <v>325</v>
      </c>
      <c r="E19" s="2"/>
      <c r="F19" s="2">
        <v>99615579</v>
      </c>
      <c r="G19" s="2">
        <v>88615579</v>
      </c>
      <c r="H19" s="2"/>
    </row>
    <row r="20" spans="1:8" x14ac:dyDescent="0.25">
      <c r="A20" s="2">
        <v>16</v>
      </c>
      <c r="B20" s="555" t="s">
        <v>49</v>
      </c>
      <c r="C20" s="2" t="s">
        <v>326</v>
      </c>
      <c r="D20" s="2" t="s">
        <v>327</v>
      </c>
      <c r="E20" s="2"/>
      <c r="F20" s="2"/>
      <c r="G20" s="2">
        <v>91112167</v>
      </c>
      <c r="H20" s="2">
        <v>96655425</v>
      </c>
    </row>
    <row r="21" spans="1:8" x14ac:dyDescent="0.25">
      <c r="A21" s="2">
        <v>17</v>
      </c>
      <c r="B21" s="555"/>
      <c r="C21" s="2" t="s">
        <v>329</v>
      </c>
      <c r="D21" s="2" t="s">
        <v>330</v>
      </c>
      <c r="E21" s="2"/>
      <c r="F21" s="2"/>
      <c r="G21" s="2">
        <v>88046921</v>
      </c>
      <c r="H21" s="2"/>
    </row>
    <row r="22" spans="1:8" x14ac:dyDescent="0.25">
      <c r="A22" s="2">
        <v>18</v>
      </c>
      <c r="B22" s="555"/>
      <c r="C22" s="2" t="s">
        <v>551</v>
      </c>
      <c r="D22" s="2" t="s">
        <v>552</v>
      </c>
      <c r="E22" s="2"/>
      <c r="F22" s="2">
        <v>95891697</v>
      </c>
      <c r="G22" s="2"/>
      <c r="H22" s="2"/>
    </row>
    <row r="23" spans="1:8" x14ac:dyDescent="0.25">
      <c r="A23" s="2">
        <v>19</v>
      </c>
      <c r="B23" s="555"/>
      <c r="C23" s="2" t="s">
        <v>310</v>
      </c>
      <c r="D23" s="2" t="s">
        <v>553</v>
      </c>
      <c r="E23" s="2"/>
      <c r="F23" s="2"/>
      <c r="G23" s="2">
        <v>85118239</v>
      </c>
      <c r="H23" s="2"/>
    </row>
    <row r="24" spans="1:8" x14ac:dyDescent="0.25">
      <c r="A24" s="2">
        <v>20</v>
      </c>
      <c r="B24" s="555"/>
      <c r="C24" s="2" t="s">
        <v>519</v>
      </c>
      <c r="D24" s="2" t="s">
        <v>554</v>
      </c>
      <c r="E24" s="2"/>
      <c r="F24" s="2"/>
      <c r="G24" s="2">
        <v>80052029</v>
      </c>
      <c r="H24" s="2"/>
    </row>
    <row r="25" spans="1:8" x14ac:dyDescent="0.25">
      <c r="A25" s="2">
        <v>21</v>
      </c>
      <c r="B25" s="555"/>
      <c r="C25" s="2" t="s">
        <v>555</v>
      </c>
      <c r="D25" s="2" t="s">
        <v>331</v>
      </c>
      <c r="E25" s="2"/>
      <c r="F25" s="2"/>
      <c r="G25" s="2">
        <v>89444614</v>
      </c>
      <c r="H25" s="2"/>
    </row>
    <row r="26" spans="1:8" x14ac:dyDescent="0.25">
      <c r="A26" s="2">
        <v>22</v>
      </c>
      <c r="B26" s="555" t="s">
        <v>50</v>
      </c>
      <c r="C26" s="2" t="s">
        <v>366</v>
      </c>
      <c r="D26" s="2" t="s">
        <v>332</v>
      </c>
      <c r="E26" s="2"/>
      <c r="F26" s="2"/>
      <c r="G26" s="2">
        <v>88033931</v>
      </c>
      <c r="H26" s="2"/>
    </row>
    <row r="27" spans="1:8" x14ac:dyDescent="0.25">
      <c r="A27" s="2">
        <v>23</v>
      </c>
      <c r="B27" s="555"/>
      <c r="C27" s="2"/>
      <c r="D27" s="2" t="s">
        <v>333</v>
      </c>
      <c r="E27" s="2"/>
      <c r="F27" s="2">
        <v>99135131</v>
      </c>
      <c r="G27" s="2"/>
      <c r="H27" s="2"/>
    </row>
    <row r="28" spans="1:8" x14ac:dyDescent="0.25">
      <c r="A28" s="2">
        <v>24</v>
      </c>
      <c r="B28" s="555" t="s">
        <v>51</v>
      </c>
      <c r="C28" s="2" t="s">
        <v>435</v>
      </c>
      <c r="D28" s="2" t="s">
        <v>334</v>
      </c>
      <c r="E28" s="2"/>
      <c r="F28" s="2">
        <v>99909104</v>
      </c>
      <c r="G28" s="2"/>
      <c r="H28" s="2"/>
    </row>
    <row r="29" spans="1:8" x14ac:dyDescent="0.25">
      <c r="A29" s="2">
        <v>25</v>
      </c>
      <c r="B29" s="555"/>
      <c r="C29" s="2" t="s">
        <v>308</v>
      </c>
      <c r="D29" s="2" t="s">
        <v>335</v>
      </c>
      <c r="E29" s="2"/>
      <c r="F29" s="2"/>
      <c r="G29" s="2">
        <v>80669696</v>
      </c>
      <c r="H29" s="2"/>
    </row>
    <row r="30" spans="1:8" x14ac:dyDescent="0.25">
      <c r="A30" s="2">
        <v>26</v>
      </c>
      <c r="B30" s="555"/>
      <c r="C30" s="2" t="s">
        <v>561</v>
      </c>
      <c r="D30" s="2" t="s">
        <v>328</v>
      </c>
      <c r="E30" s="2"/>
      <c r="F30" s="2">
        <v>95116217</v>
      </c>
      <c r="G30" s="2"/>
      <c r="H30" s="2"/>
    </row>
    <row r="31" spans="1:8" x14ac:dyDescent="0.25">
      <c r="A31" s="2">
        <v>27</v>
      </c>
      <c r="B31" s="555" t="s">
        <v>13</v>
      </c>
      <c r="C31" s="2" t="s">
        <v>337</v>
      </c>
      <c r="D31" s="2" t="s">
        <v>338</v>
      </c>
      <c r="E31" s="2"/>
      <c r="F31" s="2"/>
      <c r="G31" s="2">
        <v>88706226</v>
      </c>
      <c r="H31" s="2"/>
    </row>
    <row r="32" spans="1:8" x14ac:dyDescent="0.25">
      <c r="A32" s="2">
        <v>28</v>
      </c>
      <c r="B32" s="555"/>
      <c r="C32" s="2" t="s">
        <v>339</v>
      </c>
      <c r="D32" s="2" t="s">
        <v>340</v>
      </c>
      <c r="E32" s="2"/>
      <c r="F32" s="2"/>
      <c r="G32" s="2">
        <v>88613139</v>
      </c>
      <c r="H32" s="2"/>
    </row>
    <row r="33" spans="1:12" x14ac:dyDescent="0.25">
      <c r="A33" s="2">
        <v>29</v>
      </c>
      <c r="B33" s="555"/>
      <c r="C33" s="2" t="s">
        <v>363</v>
      </c>
      <c r="D33" s="2" t="s">
        <v>341</v>
      </c>
      <c r="E33" s="2"/>
      <c r="F33" s="2"/>
      <c r="G33" s="2">
        <v>89977767</v>
      </c>
      <c r="H33" s="2"/>
    </row>
    <row r="34" spans="1:12" x14ac:dyDescent="0.25">
      <c r="A34" s="2">
        <v>30</v>
      </c>
      <c r="B34" s="555"/>
      <c r="C34" s="2" t="s">
        <v>531</v>
      </c>
      <c r="D34" s="2" t="s">
        <v>342</v>
      </c>
      <c r="E34" s="2"/>
      <c r="F34" s="2"/>
      <c r="G34" s="2">
        <v>88272687</v>
      </c>
      <c r="H34" s="2"/>
    </row>
    <row r="35" spans="1:12" x14ac:dyDescent="0.25">
      <c r="A35" s="2">
        <v>31</v>
      </c>
      <c r="B35" s="2" t="s">
        <v>52</v>
      </c>
      <c r="C35" s="2" t="s">
        <v>397</v>
      </c>
      <c r="D35" s="2" t="s">
        <v>343</v>
      </c>
      <c r="E35" s="2"/>
      <c r="F35" s="2">
        <v>99449409</v>
      </c>
      <c r="G35" s="2">
        <v>92070700</v>
      </c>
      <c r="H35" s="2"/>
    </row>
    <row r="36" spans="1:12" x14ac:dyDescent="0.25">
      <c r="A36" s="2">
        <v>32</v>
      </c>
      <c r="B36" s="2" t="s">
        <v>53</v>
      </c>
      <c r="C36" s="2" t="s">
        <v>33</v>
      </c>
      <c r="D36" s="2" t="s">
        <v>564</v>
      </c>
      <c r="E36" s="2"/>
      <c r="F36" s="2"/>
      <c r="G36" s="2">
        <v>85337032</v>
      </c>
      <c r="H36" s="2"/>
      <c r="I36" s="2" t="s">
        <v>344</v>
      </c>
      <c r="J36" s="2" t="s">
        <v>345</v>
      </c>
      <c r="K36" s="2"/>
      <c r="L36" s="2">
        <v>99052896</v>
      </c>
    </row>
    <row r="37" spans="1:12" x14ac:dyDescent="0.25">
      <c r="A37" s="2">
        <v>33</v>
      </c>
      <c r="B37" s="2" t="s">
        <v>54</v>
      </c>
      <c r="C37" s="2" t="s">
        <v>513</v>
      </c>
      <c r="D37" s="2" t="s">
        <v>568</v>
      </c>
      <c r="E37" s="2"/>
      <c r="F37" s="2">
        <v>95903738</v>
      </c>
      <c r="G37" s="2"/>
      <c r="H37" s="2">
        <v>96522353</v>
      </c>
    </row>
    <row r="38" spans="1:12" ht="15.75" customHeight="1" x14ac:dyDescent="0.25">
      <c r="A38" s="2">
        <v>34</v>
      </c>
      <c r="B38" s="555" t="s">
        <v>720</v>
      </c>
      <c r="C38" s="2" t="s">
        <v>347</v>
      </c>
      <c r="D38" s="2" t="s">
        <v>348</v>
      </c>
      <c r="E38" s="2"/>
      <c r="F38" s="2">
        <v>99756019</v>
      </c>
      <c r="G38" s="2"/>
      <c r="H38" s="2"/>
    </row>
    <row r="39" spans="1:12" x14ac:dyDescent="0.25">
      <c r="A39" s="2">
        <v>35</v>
      </c>
      <c r="B39" s="555"/>
      <c r="C39" s="2" t="s">
        <v>522</v>
      </c>
      <c r="D39" s="2" t="s">
        <v>545</v>
      </c>
      <c r="E39" s="2"/>
      <c r="F39" s="2">
        <v>95090947</v>
      </c>
      <c r="G39" s="2"/>
      <c r="H39" s="2"/>
    </row>
    <row r="40" spans="1:12" x14ac:dyDescent="0.25">
      <c r="A40" s="2">
        <v>36</v>
      </c>
      <c r="B40" s="550" t="s">
        <v>721</v>
      </c>
      <c r="C40" s="2" t="s">
        <v>565</v>
      </c>
      <c r="D40" s="2" t="s">
        <v>383</v>
      </c>
      <c r="E40" s="2"/>
      <c r="F40" s="2">
        <v>99804780</v>
      </c>
      <c r="G40" s="2"/>
      <c r="H40" s="2"/>
    </row>
    <row r="41" spans="1:12" x14ac:dyDescent="0.25">
      <c r="A41" s="2">
        <v>37</v>
      </c>
      <c r="B41" s="552"/>
      <c r="C41" s="2" t="s">
        <v>363</v>
      </c>
      <c r="D41" s="2" t="s">
        <v>431</v>
      </c>
      <c r="E41" s="2"/>
      <c r="F41" s="2">
        <v>94114291</v>
      </c>
      <c r="G41" s="2"/>
      <c r="H41" s="2"/>
    </row>
    <row r="42" spans="1:12" x14ac:dyDescent="0.25">
      <c r="A42" s="2">
        <v>38</v>
      </c>
      <c r="B42" s="2" t="s">
        <v>56</v>
      </c>
      <c r="C42" s="2" t="s">
        <v>337</v>
      </c>
      <c r="D42" s="2" t="s">
        <v>569</v>
      </c>
      <c r="E42" s="2"/>
      <c r="F42" s="2"/>
      <c r="G42" s="2">
        <v>86980810</v>
      </c>
      <c r="H42" s="2"/>
    </row>
    <row r="43" spans="1:12" x14ac:dyDescent="0.25">
      <c r="A43" s="2">
        <v>39</v>
      </c>
      <c r="B43" s="2" t="s">
        <v>57</v>
      </c>
      <c r="C43" s="2" t="s">
        <v>572</v>
      </c>
      <c r="D43" s="2" t="s">
        <v>349</v>
      </c>
      <c r="E43" s="2"/>
      <c r="F43" s="2"/>
      <c r="G43" s="2">
        <v>88779671</v>
      </c>
      <c r="H43" s="2"/>
    </row>
    <row r="44" spans="1:12" x14ac:dyDescent="0.25">
      <c r="A44" s="2">
        <v>40</v>
      </c>
      <c r="B44" s="555" t="s">
        <v>104</v>
      </c>
      <c r="C44" s="2" t="s">
        <v>350</v>
      </c>
      <c r="D44" s="2" t="s">
        <v>351</v>
      </c>
      <c r="E44" s="2"/>
      <c r="F44" s="2">
        <v>99946411</v>
      </c>
      <c r="G44" s="2"/>
      <c r="H44" s="2"/>
    </row>
    <row r="45" spans="1:12" x14ac:dyDescent="0.25">
      <c r="A45" s="2">
        <v>41</v>
      </c>
      <c r="B45" s="555"/>
      <c r="C45" s="2" t="s">
        <v>571</v>
      </c>
      <c r="D45" s="2" t="s">
        <v>330</v>
      </c>
      <c r="E45" s="2"/>
      <c r="F45" s="2"/>
      <c r="G45" s="2"/>
      <c r="H45" s="2">
        <v>96552525</v>
      </c>
    </row>
    <row r="46" spans="1:12" x14ac:dyDescent="0.25">
      <c r="A46" s="2">
        <v>42</v>
      </c>
      <c r="B46" s="591" t="s">
        <v>60</v>
      </c>
      <c r="C46" s="2" t="s">
        <v>352</v>
      </c>
      <c r="D46" s="2" t="s">
        <v>353</v>
      </c>
      <c r="E46" s="2"/>
      <c r="F46" s="2"/>
      <c r="G46" s="2">
        <v>88060023</v>
      </c>
      <c r="H46" s="2"/>
    </row>
    <row r="47" spans="1:12" x14ac:dyDescent="0.25">
      <c r="A47" s="2">
        <v>43</v>
      </c>
      <c r="B47" s="592"/>
      <c r="C47" s="2" t="s">
        <v>566</v>
      </c>
      <c r="D47" s="2" t="s">
        <v>567</v>
      </c>
      <c r="E47" s="2"/>
      <c r="F47" s="2"/>
      <c r="G47" s="2">
        <v>88871131</v>
      </c>
      <c r="H47" s="2"/>
    </row>
    <row r="48" spans="1:12" x14ac:dyDescent="0.25">
      <c r="A48" s="2">
        <v>44</v>
      </c>
      <c r="B48" s="2" t="s">
        <v>61</v>
      </c>
      <c r="C48" s="2" t="s">
        <v>570</v>
      </c>
      <c r="D48" s="2" t="s">
        <v>354</v>
      </c>
      <c r="E48" s="2"/>
      <c r="F48" s="2">
        <v>94232224</v>
      </c>
      <c r="G48" s="2">
        <v>88810825</v>
      </c>
      <c r="H48" s="2"/>
    </row>
    <row r="49" spans="1:8" x14ac:dyDescent="0.25">
      <c r="A49" s="2">
        <v>45</v>
      </c>
      <c r="B49" s="591" t="s">
        <v>58</v>
      </c>
      <c r="C49" s="2" t="s">
        <v>355</v>
      </c>
      <c r="D49" s="2" t="s">
        <v>308</v>
      </c>
      <c r="E49" s="2"/>
      <c r="F49" s="2">
        <v>99259318</v>
      </c>
      <c r="G49" s="2"/>
      <c r="H49" s="2"/>
    </row>
    <row r="50" spans="1:8" x14ac:dyDescent="0.25">
      <c r="A50" s="2">
        <v>46</v>
      </c>
      <c r="B50" s="592"/>
      <c r="C50" s="2" t="s">
        <v>573</v>
      </c>
      <c r="D50" s="2" t="s">
        <v>356</v>
      </c>
      <c r="E50" s="2"/>
      <c r="F50" s="2">
        <v>99955828</v>
      </c>
      <c r="G50" s="2"/>
      <c r="H50" s="2"/>
    </row>
    <row r="51" spans="1:8" x14ac:dyDescent="0.25">
      <c r="A51" s="2">
        <v>47</v>
      </c>
      <c r="B51" s="2" t="s">
        <v>11</v>
      </c>
      <c r="C51" s="2" t="s">
        <v>357</v>
      </c>
      <c r="D51" s="2" t="s">
        <v>358</v>
      </c>
      <c r="E51" s="2"/>
      <c r="F51" s="2"/>
      <c r="G51" s="2"/>
      <c r="H51" s="2">
        <v>91006934</v>
      </c>
    </row>
    <row r="52" spans="1:8" x14ac:dyDescent="0.25">
      <c r="A52" s="2">
        <v>48</v>
      </c>
      <c r="B52" s="2"/>
      <c r="C52" s="2" t="s">
        <v>574</v>
      </c>
      <c r="D52" s="2" t="s">
        <v>359</v>
      </c>
      <c r="E52" s="2"/>
      <c r="F52" s="2"/>
      <c r="G52" s="2">
        <v>88692426</v>
      </c>
      <c r="H52" s="2"/>
    </row>
    <row r="53" spans="1:8" x14ac:dyDescent="0.25">
      <c r="A53" s="2">
        <v>49</v>
      </c>
      <c r="B53" s="2"/>
      <c r="C53" s="2" t="s">
        <v>413</v>
      </c>
      <c r="D53" s="2" t="s">
        <v>360</v>
      </c>
      <c r="E53" s="2"/>
      <c r="F53" s="2"/>
      <c r="G53" s="2"/>
      <c r="H53" s="2">
        <v>93445514</v>
      </c>
    </row>
    <row r="54" spans="1:8" ht="16.5" customHeight="1" x14ac:dyDescent="0.25">
      <c r="A54" s="2">
        <v>50</v>
      </c>
      <c r="B54" s="554" t="s">
        <v>361</v>
      </c>
      <c r="C54" s="122" t="s">
        <v>362</v>
      </c>
      <c r="D54" s="2" t="s">
        <v>363</v>
      </c>
      <c r="E54" s="2"/>
      <c r="F54" s="2">
        <v>99</v>
      </c>
      <c r="G54" s="2">
        <v>86559888</v>
      </c>
      <c r="H54" s="2">
        <v>90098889</v>
      </c>
    </row>
    <row r="55" spans="1:8" x14ac:dyDescent="0.25">
      <c r="A55" s="2">
        <v>51</v>
      </c>
      <c r="B55" s="554"/>
      <c r="C55" s="2" t="s">
        <v>429</v>
      </c>
      <c r="D55" s="2" t="s">
        <v>364</v>
      </c>
      <c r="E55" s="2"/>
      <c r="F55" s="2">
        <v>94042020</v>
      </c>
      <c r="G55" s="2">
        <v>86665601</v>
      </c>
      <c r="H55" s="2"/>
    </row>
    <row r="56" spans="1:8" x14ac:dyDescent="0.25">
      <c r="A56" s="2">
        <v>52</v>
      </c>
      <c r="B56" s="554"/>
      <c r="C56" s="2" t="s">
        <v>524</v>
      </c>
      <c r="D56" s="2" t="s">
        <v>365</v>
      </c>
      <c r="E56" s="2"/>
      <c r="F56" s="2"/>
      <c r="G56" s="2">
        <v>89999684</v>
      </c>
      <c r="H56" s="2"/>
    </row>
    <row r="57" spans="1:8" x14ac:dyDescent="0.25">
      <c r="A57" s="2">
        <v>53</v>
      </c>
      <c r="B57" s="554"/>
      <c r="C57" s="2" t="s">
        <v>575</v>
      </c>
      <c r="D57" s="2" t="s">
        <v>372</v>
      </c>
      <c r="E57" s="2"/>
      <c r="F57" s="2">
        <v>99860519</v>
      </c>
      <c r="G57" s="2"/>
      <c r="H57" s="2"/>
    </row>
    <row r="58" spans="1:8" x14ac:dyDescent="0.25">
      <c r="A58" s="2">
        <v>54</v>
      </c>
      <c r="B58" s="554"/>
      <c r="C58" s="2" t="s">
        <v>366</v>
      </c>
      <c r="D58" s="2" t="s">
        <v>367</v>
      </c>
      <c r="E58" s="2"/>
      <c r="F58" s="2">
        <v>99228557</v>
      </c>
      <c r="G58" s="2"/>
      <c r="H58" s="2"/>
    </row>
    <row r="59" spans="1:8" x14ac:dyDescent="0.25">
      <c r="A59" s="2">
        <v>55</v>
      </c>
      <c r="B59" s="554"/>
      <c r="C59" s="2" t="s">
        <v>368</v>
      </c>
      <c r="D59" s="2" t="s">
        <v>369</v>
      </c>
      <c r="E59" s="2"/>
      <c r="F59" s="2">
        <v>99183813</v>
      </c>
      <c r="G59" s="2"/>
      <c r="H59" s="2"/>
    </row>
    <row r="60" spans="1:8" x14ac:dyDescent="0.25">
      <c r="A60" s="2">
        <v>56</v>
      </c>
      <c r="B60" s="554"/>
      <c r="C60" s="2" t="s">
        <v>370</v>
      </c>
      <c r="D60" s="2" t="s">
        <v>371</v>
      </c>
      <c r="E60" s="2"/>
      <c r="F60" s="2">
        <v>94048689</v>
      </c>
      <c r="G60" s="2">
        <v>88037213</v>
      </c>
      <c r="H60" s="2"/>
    </row>
    <row r="61" spans="1:8" x14ac:dyDescent="0.25">
      <c r="A61" s="2">
        <v>57</v>
      </c>
      <c r="B61" s="554"/>
      <c r="C61" s="2" t="s">
        <v>373</v>
      </c>
      <c r="D61" s="2" t="s">
        <v>374</v>
      </c>
      <c r="E61" s="2"/>
      <c r="F61" s="2"/>
      <c r="G61" s="2">
        <v>89020905</v>
      </c>
      <c r="H61" s="2">
        <v>96962289</v>
      </c>
    </row>
    <row r="62" spans="1:8" x14ac:dyDescent="0.25">
      <c r="A62" s="2">
        <v>58</v>
      </c>
      <c r="B62" s="554"/>
      <c r="C62" s="2" t="s">
        <v>375</v>
      </c>
      <c r="D62" s="2" t="s">
        <v>376</v>
      </c>
      <c r="E62" s="2"/>
      <c r="F62" s="2"/>
      <c r="G62" s="2">
        <v>88086148</v>
      </c>
      <c r="H62" s="2"/>
    </row>
    <row r="63" spans="1:8" x14ac:dyDescent="0.25">
      <c r="A63" s="2">
        <v>59</v>
      </c>
      <c r="B63" s="555" t="s">
        <v>73</v>
      </c>
      <c r="C63" s="2" t="s">
        <v>346</v>
      </c>
      <c r="D63" s="2" t="s">
        <v>377</v>
      </c>
      <c r="E63" s="2"/>
      <c r="F63" s="2">
        <v>99381431</v>
      </c>
      <c r="G63" s="2">
        <v>99381431</v>
      </c>
      <c r="H63" s="2"/>
    </row>
    <row r="64" spans="1:8" x14ac:dyDescent="0.25">
      <c r="A64" s="2">
        <v>60</v>
      </c>
      <c r="B64" s="555"/>
      <c r="C64" s="2" t="s">
        <v>431</v>
      </c>
      <c r="D64" s="2" t="s">
        <v>432</v>
      </c>
      <c r="E64" s="2"/>
      <c r="F64" s="2"/>
      <c r="G64" s="2">
        <v>86002700</v>
      </c>
      <c r="H64" s="2"/>
    </row>
    <row r="65" spans="1:8" x14ac:dyDescent="0.25">
      <c r="A65" s="2">
        <v>61</v>
      </c>
      <c r="B65" s="555" t="s">
        <v>72</v>
      </c>
      <c r="C65" s="2" t="s">
        <v>378</v>
      </c>
      <c r="D65" s="2" t="s">
        <v>382</v>
      </c>
      <c r="E65" s="2"/>
      <c r="F65" s="2">
        <v>95904590</v>
      </c>
      <c r="G65" s="2"/>
      <c r="H65" s="2"/>
    </row>
    <row r="66" spans="1:8" x14ac:dyDescent="0.25">
      <c r="A66" s="2">
        <v>62</v>
      </c>
      <c r="B66" s="555"/>
      <c r="C66" s="2" t="s">
        <v>379</v>
      </c>
      <c r="D66" s="2" t="s">
        <v>124</v>
      </c>
      <c r="E66" s="2"/>
      <c r="F66" s="2">
        <v>99937280</v>
      </c>
      <c r="G66" s="2"/>
      <c r="H66" s="2">
        <v>96653758</v>
      </c>
    </row>
    <row r="67" spans="1:8" x14ac:dyDescent="0.25">
      <c r="A67" s="2">
        <v>63</v>
      </c>
      <c r="B67" s="555"/>
      <c r="C67" s="2" t="s">
        <v>381</v>
      </c>
      <c r="D67" s="2" t="s">
        <v>380</v>
      </c>
      <c r="E67" s="2"/>
      <c r="F67" s="2"/>
      <c r="G67" s="2">
        <v>88347599</v>
      </c>
      <c r="H67" s="2"/>
    </row>
    <row r="68" spans="1:8" x14ac:dyDescent="0.25">
      <c r="A68" s="2">
        <v>64</v>
      </c>
      <c r="B68" s="2" t="s">
        <v>722</v>
      </c>
      <c r="C68" s="2" t="s">
        <v>406</v>
      </c>
      <c r="D68" s="2" t="s">
        <v>407</v>
      </c>
      <c r="E68" s="2"/>
      <c r="F68" s="2"/>
      <c r="G68" s="2">
        <v>89600881</v>
      </c>
      <c r="H68" s="2"/>
    </row>
    <row r="69" spans="1:8" x14ac:dyDescent="0.25">
      <c r="A69" s="2">
        <v>65</v>
      </c>
      <c r="B69" s="2" t="s">
        <v>723</v>
      </c>
      <c r="C69" s="2" t="s">
        <v>724</v>
      </c>
      <c r="D69" s="2" t="s">
        <v>725</v>
      </c>
      <c r="E69" s="2"/>
      <c r="F69" s="2"/>
      <c r="G69" s="2">
        <v>89006637</v>
      </c>
      <c r="H69" s="2"/>
    </row>
    <row r="70" spans="1:8" x14ac:dyDescent="0.25">
      <c r="A70" s="2">
        <v>66</v>
      </c>
      <c r="B70" s="2" t="s">
        <v>726</v>
      </c>
      <c r="C70" s="2" t="s">
        <v>727</v>
      </c>
      <c r="D70" s="2" t="s">
        <v>728</v>
      </c>
      <c r="E70" s="2"/>
      <c r="F70" s="2">
        <v>99747828</v>
      </c>
      <c r="G70" s="2"/>
      <c r="H70" s="2"/>
    </row>
    <row r="71" spans="1:8" x14ac:dyDescent="0.25">
      <c r="A71" s="2">
        <v>67</v>
      </c>
      <c r="B71" s="2" t="s">
        <v>729</v>
      </c>
      <c r="C71" s="2" t="s">
        <v>626</v>
      </c>
      <c r="D71" s="2" t="s">
        <v>730</v>
      </c>
      <c r="E71" s="2"/>
      <c r="F71" s="2"/>
      <c r="G71" s="2">
        <v>89075247</v>
      </c>
      <c r="H71" s="2"/>
    </row>
  </sheetData>
  <mergeCells count="14">
    <mergeCell ref="B6:B7"/>
    <mergeCell ref="B44:B45"/>
    <mergeCell ref="B54:B62"/>
    <mergeCell ref="B65:B67"/>
    <mergeCell ref="B63:B64"/>
    <mergeCell ref="B28:B30"/>
    <mergeCell ref="B26:B27"/>
    <mergeCell ref="B20:B25"/>
    <mergeCell ref="B31:B34"/>
    <mergeCell ref="B38:B39"/>
    <mergeCell ref="B12:B15"/>
    <mergeCell ref="B40:B41"/>
    <mergeCell ref="B46:B47"/>
    <mergeCell ref="B49:B50"/>
  </mergeCells>
  <pageMargins left="0.7" right="1.0416666666666666E-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view="pageLayout" topLeftCell="A10" zoomScaleNormal="100" workbookViewId="0">
      <selection activeCell="M14" sqref="M14"/>
    </sheetView>
  </sheetViews>
  <sheetFormatPr defaultRowHeight="15" x14ac:dyDescent="0.25"/>
  <cols>
    <col min="1" max="1" width="3.28515625" customWidth="1"/>
    <col min="2" max="2" width="12.28515625" customWidth="1"/>
    <col min="3" max="3" width="10.85546875" customWidth="1"/>
    <col min="4" max="4" width="4.5703125" customWidth="1"/>
    <col min="5" max="5" width="15.5703125" customWidth="1"/>
    <col min="6" max="6" width="10" customWidth="1"/>
    <col min="7" max="7" width="8.28515625" customWidth="1"/>
    <col min="8" max="8" width="3.7109375" customWidth="1"/>
    <col min="9" max="9" width="4.7109375" customWidth="1"/>
    <col min="10" max="10" width="12.7109375" customWidth="1"/>
    <col min="11" max="11" width="7.7109375" customWidth="1"/>
    <col min="12" max="12" width="3.7109375" customWidth="1"/>
    <col min="13" max="13" width="16" customWidth="1"/>
    <col min="14" max="14" width="8.140625" customWidth="1"/>
    <col min="18" max="19" width="9.140625" customWidth="1"/>
  </cols>
  <sheetData>
    <row r="1" spans="1:15" ht="14.25" customHeight="1" x14ac:dyDescent="0.3">
      <c r="A1" s="65"/>
      <c r="B1" s="65"/>
      <c r="C1" s="66"/>
      <c r="D1" s="65"/>
      <c r="E1" s="66" t="s">
        <v>194</v>
      </c>
      <c r="F1" s="65"/>
      <c r="G1" s="65"/>
      <c r="H1" s="65"/>
      <c r="I1" s="65"/>
      <c r="J1" s="65"/>
      <c r="K1" s="65"/>
      <c r="L1" s="65"/>
      <c r="M1" s="65"/>
      <c r="N1" s="65"/>
    </row>
    <row r="2" spans="1:15" ht="12" customHeight="1" x14ac:dyDescent="0.25">
      <c r="A2" s="65"/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27</v>
      </c>
      <c r="N2" s="65"/>
    </row>
    <row r="3" spans="1:15" ht="3.75" hidden="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8.75" customHeight="1" x14ac:dyDescent="0.25">
      <c r="A4" s="597" t="s">
        <v>0</v>
      </c>
      <c r="B4" s="597" t="s">
        <v>195</v>
      </c>
      <c r="C4" s="593" t="s">
        <v>89</v>
      </c>
      <c r="D4" s="597" t="s">
        <v>3</v>
      </c>
      <c r="E4" s="593" t="s">
        <v>196</v>
      </c>
      <c r="F4" s="593" t="s">
        <v>197</v>
      </c>
      <c r="G4" s="595" t="s">
        <v>198</v>
      </c>
      <c r="H4" s="601" t="s">
        <v>199</v>
      </c>
      <c r="I4" s="602"/>
      <c r="J4" s="599" t="s">
        <v>82</v>
      </c>
      <c r="K4" s="599" t="s">
        <v>200</v>
      </c>
      <c r="L4" s="599" t="s">
        <v>201</v>
      </c>
      <c r="M4" s="599" t="s">
        <v>152</v>
      </c>
      <c r="N4" s="599" t="s">
        <v>120</v>
      </c>
      <c r="O4" s="595" t="s">
        <v>266</v>
      </c>
    </row>
    <row r="5" spans="1:15" ht="14.25" customHeight="1" x14ac:dyDescent="0.25">
      <c r="A5" s="598"/>
      <c r="B5" s="598"/>
      <c r="C5" s="594"/>
      <c r="D5" s="598"/>
      <c r="E5" s="594"/>
      <c r="F5" s="594"/>
      <c r="G5" s="596"/>
      <c r="H5" s="79" t="s">
        <v>202</v>
      </c>
      <c r="I5" s="68" t="s">
        <v>203</v>
      </c>
      <c r="J5" s="600"/>
      <c r="K5" s="600"/>
      <c r="L5" s="600"/>
      <c r="M5" s="600"/>
      <c r="N5" s="600"/>
      <c r="O5" s="596"/>
    </row>
    <row r="6" spans="1:15" ht="26.25" customHeight="1" x14ac:dyDescent="0.25">
      <c r="A6" s="70">
        <v>1</v>
      </c>
      <c r="B6" s="60" t="s">
        <v>207</v>
      </c>
      <c r="C6" s="69" t="s">
        <v>208</v>
      </c>
      <c r="D6" s="70" t="s">
        <v>119</v>
      </c>
      <c r="E6" s="34" t="s">
        <v>209</v>
      </c>
      <c r="F6" s="78" t="s">
        <v>210</v>
      </c>
      <c r="G6" s="78" t="s">
        <v>204</v>
      </c>
      <c r="H6" s="50">
        <v>32</v>
      </c>
      <c r="I6" s="50">
        <v>26</v>
      </c>
      <c r="J6" s="76" t="s">
        <v>205</v>
      </c>
      <c r="K6" s="74" t="s">
        <v>211</v>
      </c>
      <c r="L6" s="72">
        <v>2</v>
      </c>
      <c r="M6" s="74" t="s">
        <v>212</v>
      </c>
      <c r="N6" s="73">
        <v>99794599</v>
      </c>
      <c r="O6" s="23"/>
    </row>
    <row r="7" spans="1:15" ht="22.5" customHeight="1" x14ac:dyDescent="0.25">
      <c r="A7" s="70">
        <v>2</v>
      </c>
      <c r="B7" s="34" t="s">
        <v>213</v>
      </c>
      <c r="C7" s="69" t="s">
        <v>1967</v>
      </c>
      <c r="D7" s="70" t="s">
        <v>118</v>
      </c>
      <c r="E7" s="75" t="s">
        <v>214</v>
      </c>
      <c r="F7" s="78"/>
      <c r="G7" s="78" t="s">
        <v>204</v>
      </c>
      <c r="H7" s="50">
        <v>18</v>
      </c>
      <c r="I7" s="50">
        <v>4</v>
      </c>
      <c r="J7" s="117" t="s">
        <v>83</v>
      </c>
      <c r="K7" s="74"/>
      <c r="L7" s="72">
        <v>3</v>
      </c>
      <c r="M7" s="74" t="s">
        <v>265</v>
      </c>
      <c r="N7" s="73">
        <v>86655688</v>
      </c>
      <c r="O7" s="23"/>
    </row>
    <row r="8" spans="1:15" ht="21" customHeight="1" x14ac:dyDescent="0.25">
      <c r="A8" s="70">
        <v>3</v>
      </c>
      <c r="B8" s="34" t="s">
        <v>76</v>
      </c>
      <c r="C8" s="69" t="s">
        <v>215</v>
      </c>
      <c r="D8" s="70" t="s">
        <v>118</v>
      </c>
      <c r="E8" s="34" t="s">
        <v>209</v>
      </c>
      <c r="F8" s="78" t="s">
        <v>216</v>
      </c>
      <c r="G8" s="78" t="s">
        <v>204</v>
      </c>
      <c r="H8" s="50">
        <v>26</v>
      </c>
      <c r="I8" s="50">
        <v>26</v>
      </c>
      <c r="J8" s="76" t="s">
        <v>84</v>
      </c>
      <c r="K8" s="74"/>
      <c r="L8" s="72">
        <v>4</v>
      </c>
      <c r="M8" s="80" t="s">
        <v>217</v>
      </c>
      <c r="N8" s="73">
        <v>95758361</v>
      </c>
      <c r="O8" s="23">
        <v>99308361</v>
      </c>
    </row>
    <row r="9" spans="1:15" ht="27" customHeight="1" x14ac:dyDescent="0.25">
      <c r="A9" s="70">
        <v>4</v>
      </c>
      <c r="B9" s="34" t="s">
        <v>218</v>
      </c>
      <c r="C9" s="69" t="s">
        <v>219</v>
      </c>
      <c r="D9" s="70" t="s">
        <v>119</v>
      </c>
      <c r="E9" s="34" t="s">
        <v>220</v>
      </c>
      <c r="F9" s="78" t="s">
        <v>221</v>
      </c>
      <c r="G9" s="78" t="s">
        <v>204</v>
      </c>
      <c r="H9" s="50">
        <v>26</v>
      </c>
      <c r="I9" s="50">
        <v>7</v>
      </c>
      <c r="J9" s="76" t="s">
        <v>222</v>
      </c>
      <c r="K9" s="71" t="s">
        <v>206</v>
      </c>
      <c r="L9" s="72">
        <v>4</v>
      </c>
      <c r="M9" s="71" t="s">
        <v>223</v>
      </c>
      <c r="N9" s="73">
        <v>88404949</v>
      </c>
      <c r="O9" s="23"/>
    </row>
    <row r="10" spans="1:15" ht="21.75" customHeight="1" x14ac:dyDescent="0.25">
      <c r="A10" s="70">
        <v>5</v>
      </c>
      <c r="B10" s="34" t="s">
        <v>77</v>
      </c>
      <c r="C10" s="69" t="s">
        <v>224</v>
      </c>
      <c r="D10" s="70" t="s">
        <v>119</v>
      </c>
      <c r="E10" s="75" t="s">
        <v>225</v>
      </c>
      <c r="F10" s="78" t="s">
        <v>226</v>
      </c>
      <c r="G10" s="78" t="s">
        <v>204</v>
      </c>
      <c r="H10" s="50">
        <v>21</v>
      </c>
      <c r="I10" s="50">
        <v>7</v>
      </c>
      <c r="J10" s="71" t="s">
        <v>227</v>
      </c>
      <c r="K10" s="74" t="s">
        <v>211</v>
      </c>
      <c r="L10" s="72">
        <v>6</v>
      </c>
      <c r="M10" s="71" t="s">
        <v>228</v>
      </c>
      <c r="N10" s="73">
        <v>80015858</v>
      </c>
      <c r="O10" s="23">
        <v>99201118</v>
      </c>
    </row>
    <row r="11" spans="1:15" ht="22.5" customHeight="1" x14ac:dyDescent="0.25">
      <c r="A11" s="70">
        <v>6</v>
      </c>
      <c r="B11" s="34" t="s">
        <v>78</v>
      </c>
      <c r="C11" s="69" t="s">
        <v>229</v>
      </c>
      <c r="D11" s="70" t="s">
        <v>119</v>
      </c>
      <c r="E11" s="34" t="s">
        <v>230</v>
      </c>
      <c r="F11" s="78" t="s">
        <v>231</v>
      </c>
      <c r="G11" s="78" t="s">
        <v>204</v>
      </c>
      <c r="H11" s="50">
        <v>5</v>
      </c>
      <c r="I11" s="50">
        <v>6</v>
      </c>
      <c r="J11" s="71" t="s">
        <v>232</v>
      </c>
      <c r="K11" s="74"/>
      <c r="L11" s="72">
        <v>3</v>
      </c>
      <c r="M11" s="71" t="s">
        <v>233</v>
      </c>
      <c r="N11" s="73">
        <v>89478428</v>
      </c>
      <c r="O11" s="23">
        <v>80377308</v>
      </c>
    </row>
    <row r="12" spans="1:15" ht="23.25" customHeight="1" x14ac:dyDescent="0.25">
      <c r="A12" s="70">
        <v>7</v>
      </c>
      <c r="B12" s="351" t="s">
        <v>80</v>
      </c>
      <c r="C12" s="69" t="s">
        <v>239</v>
      </c>
      <c r="D12" s="70" t="s">
        <v>118</v>
      </c>
      <c r="E12" s="351" t="s">
        <v>240</v>
      </c>
      <c r="F12" s="78" t="s">
        <v>241</v>
      </c>
      <c r="G12" s="78" t="s">
        <v>204</v>
      </c>
      <c r="H12" s="50">
        <v>19</v>
      </c>
      <c r="I12" s="50">
        <v>13</v>
      </c>
      <c r="J12" s="352" t="s">
        <v>237</v>
      </c>
      <c r="K12" s="71" t="s">
        <v>206</v>
      </c>
      <c r="L12" s="72">
        <v>4</v>
      </c>
      <c r="M12" s="71" t="s">
        <v>242</v>
      </c>
      <c r="N12" s="351" t="s">
        <v>267</v>
      </c>
      <c r="O12" s="150">
        <v>88088359</v>
      </c>
    </row>
    <row r="13" spans="1:15" ht="22.5" customHeight="1" x14ac:dyDescent="0.25">
      <c r="A13" s="70">
        <v>8</v>
      </c>
      <c r="B13" s="34" t="s">
        <v>79</v>
      </c>
      <c r="C13" s="69" t="s">
        <v>234</v>
      </c>
      <c r="D13" s="70" t="s">
        <v>118</v>
      </c>
      <c r="E13" s="34" t="s">
        <v>235</v>
      </c>
      <c r="F13" s="78" t="s">
        <v>236</v>
      </c>
      <c r="G13" s="78" t="s">
        <v>204</v>
      </c>
      <c r="H13" s="50">
        <v>19</v>
      </c>
      <c r="I13" s="50">
        <v>13</v>
      </c>
      <c r="J13" s="76" t="s">
        <v>237</v>
      </c>
      <c r="K13" s="74"/>
      <c r="L13" s="72">
        <v>6</v>
      </c>
      <c r="M13" s="71" t="s">
        <v>238</v>
      </c>
      <c r="N13" s="73">
        <v>88222479</v>
      </c>
      <c r="O13" s="23">
        <v>80591126</v>
      </c>
    </row>
    <row r="14" spans="1:15" ht="23.25" customHeight="1" x14ac:dyDescent="0.25">
      <c r="A14" s="70"/>
      <c r="B14" s="405" t="s">
        <v>1968</v>
      </c>
      <c r="C14" s="69" t="s">
        <v>1969</v>
      </c>
      <c r="D14" s="70" t="s">
        <v>119</v>
      </c>
      <c r="E14" s="405" t="s">
        <v>1970</v>
      </c>
      <c r="F14" s="78" t="s">
        <v>1971</v>
      </c>
      <c r="G14" s="50" t="s">
        <v>1972</v>
      </c>
      <c r="H14" s="50">
        <v>10</v>
      </c>
      <c r="I14" s="50">
        <v>5</v>
      </c>
      <c r="J14" s="404" t="s">
        <v>1973</v>
      </c>
      <c r="K14" s="199" t="s">
        <v>211</v>
      </c>
      <c r="L14" s="72">
        <v>5</v>
      </c>
      <c r="M14" s="71" t="s">
        <v>1974</v>
      </c>
      <c r="N14" s="73"/>
      <c r="O14" s="150"/>
    </row>
    <row r="15" spans="1:15" ht="22.5" customHeight="1" x14ac:dyDescent="0.25">
      <c r="A15" s="70">
        <v>9</v>
      </c>
      <c r="B15" s="387" t="s">
        <v>1874</v>
      </c>
      <c r="C15" s="69" t="s">
        <v>1875</v>
      </c>
      <c r="D15" s="70" t="s">
        <v>118</v>
      </c>
      <c r="E15" s="387"/>
      <c r="F15" s="78"/>
      <c r="G15" s="78" t="s">
        <v>204</v>
      </c>
      <c r="H15" s="50"/>
      <c r="I15" s="50">
        <v>1</v>
      </c>
      <c r="J15" s="386" t="s">
        <v>237</v>
      </c>
      <c r="K15" s="199"/>
      <c r="L15" s="72"/>
      <c r="M15" s="71"/>
      <c r="N15" s="73"/>
      <c r="O15" s="150"/>
    </row>
    <row r="16" spans="1:15" ht="21.75" customHeight="1" x14ac:dyDescent="0.25">
      <c r="A16" s="70">
        <v>10</v>
      </c>
      <c r="B16" s="351" t="s">
        <v>409</v>
      </c>
      <c r="C16" s="69" t="s">
        <v>410</v>
      </c>
      <c r="D16" s="70" t="s">
        <v>119</v>
      </c>
      <c r="E16" s="353" t="s">
        <v>411</v>
      </c>
      <c r="F16" s="78">
        <v>201602298</v>
      </c>
      <c r="G16" s="78" t="s">
        <v>252</v>
      </c>
      <c r="H16" s="50">
        <v>16</v>
      </c>
      <c r="I16" s="50">
        <v>1</v>
      </c>
      <c r="J16" s="350" t="s">
        <v>85</v>
      </c>
      <c r="K16" s="71"/>
      <c r="L16" s="72">
        <v>5</v>
      </c>
      <c r="M16" s="71" t="s">
        <v>412</v>
      </c>
      <c r="N16" s="73">
        <v>80712838</v>
      </c>
      <c r="O16" s="150"/>
    </row>
    <row r="17" spans="1:15" ht="27.75" customHeight="1" x14ac:dyDescent="0.25">
      <c r="A17" s="70">
        <v>12</v>
      </c>
      <c r="B17" s="199" t="s">
        <v>1286</v>
      </c>
      <c r="C17" s="357" t="s">
        <v>939</v>
      </c>
      <c r="D17" s="150" t="s">
        <v>119</v>
      </c>
      <c r="E17" s="150"/>
      <c r="F17" s="150"/>
      <c r="G17" s="150"/>
      <c r="H17" s="150">
        <v>5</v>
      </c>
      <c r="I17" s="150">
        <v>1</v>
      </c>
      <c r="J17" s="349" t="s">
        <v>941</v>
      </c>
      <c r="K17" s="150"/>
      <c r="L17" s="150">
        <v>4</v>
      </c>
      <c r="M17" s="150" t="s">
        <v>1290</v>
      </c>
      <c r="N17" s="150">
        <v>86055609</v>
      </c>
      <c r="O17" s="45" t="s">
        <v>1291</v>
      </c>
    </row>
    <row r="18" spans="1:15" ht="27" customHeight="1" x14ac:dyDescent="0.25">
      <c r="A18" s="70">
        <v>13</v>
      </c>
      <c r="B18" s="351" t="s">
        <v>1872</v>
      </c>
      <c r="C18" s="358" t="s">
        <v>1873</v>
      </c>
      <c r="D18" s="70" t="s">
        <v>118</v>
      </c>
      <c r="E18" s="353"/>
      <c r="F18" s="78"/>
      <c r="G18" s="78"/>
      <c r="H18" s="50">
        <v>2</v>
      </c>
      <c r="I18" s="50">
        <v>1</v>
      </c>
      <c r="J18" s="350" t="s">
        <v>423</v>
      </c>
      <c r="K18" s="71"/>
      <c r="L18" s="72">
        <v>5</v>
      </c>
      <c r="M18" s="71"/>
      <c r="N18" s="73"/>
      <c r="O18" s="150"/>
    </row>
    <row r="19" spans="1:15" ht="22.5" customHeight="1" x14ac:dyDescent="0.25">
      <c r="A19" s="70">
        <v>14</v>
      </c>
      <c r="B19" s="351" t="s">
        <v>105</v>
      </c>
      <c r="C19" s="358" t="s">
        <v>261</v>
      </c>
      <c r="D19" s="70" t="s">
        <v>118</v>
      </c>
      <c r="E19" s="353" t="s">
        <v>262</v>
      </c>
      <c r="F19" s="78"/>
      <c r="G19" s="71" t="s">
        <v>263</v>
      </c>
      <c r="H19" s="50">
        <v>13</v>
      </c>
      <c r="I19" s="50">
        <v>4</v>
      </c>
      <c r="J19" s="350" t="s">
        <v>86</v>
      </c>
      <c r="K19" s="71"/>
      <c r="L19" s="72">
        <v>5</v>
      </c>
      <c r="M19" s="71" t="s">
        <v>264</v>
      </c>
      <c r="N19" s="73">
        <v>89855955</v>
      </c>
      <c r="O19" s="150"/>
    </row>
    <row r="20" spans="1:15" ht="22.5" customHeight="1" x14ac:dyDescent="0.25">
      <c r="A20" s="70">
        <v>15</v>
      </c>
      <c r="B20" s="351" t="s">
        <v>1870</v>
      </c>
      <c r="C20" s="357" t="s">
        <v>1871</v>
      </c>
      <c r="D20" s="70" t="s">
        <v>118</v>
      </c>
      <c r="E20" s="353"/>
      <c r="F20" s="78"/>
      <c r="G20" s="71"/>
      <c r="H20" s="50"/>
      <c r="I20" s="50"/>
      <c r="J20" s="350" t="s">
        <v>86</v>
      </c>
      <c r="K20" s="71"/>
      <c r="L20" s="72"/>
      <c r="M20" s="71"/>
      <c r="N20" s="73"/>
      <c r="O20" s="150"/>
    </row>
    <row r="21" spans="1:15" ht="22.5" customHeight="1" x14ac:dyDescent="0.25">
      <c r="A21" s="70">
        <v>16</v>
      </c>
      <c r="B21" s="351" t="s">
        <v>248</v>
      </c>
      <c r="C21" s="69" t="s">
        <v>277</v>
      </c>
      <c r="D21" s="70" t="s">
        <v>119</v>
      </c>
      <c r="E21" s="353" t="s">
        <v>249</v>
      </c>
      <c r="F21" s="78" t="s">
        <v>268</v>
      </c>
      <c r="G21" s="71" t="s">
        <v>245</v>
      </c>
      <c r="H21" s="50">
        <v>8</v>
      </c>
      <c r="I21" s="50">
        <v>6</v>
      </c>
      <c r="J21" s="350" t="s">
        <v>87</v>
      </c>
      <c r="K21" s="71"/>
      <c r="L21" s="72">
        <v>3</v>
      </c>
      <c r="M21" s="71" t="s">
        <v>250</v>
      </c>
      <c r="N21" s="73">
        <v>99288107</v>
      </c>
      <c r="O21" s="150"/>
    </row>
    <row r="22" spans="1:15" ht="22.5" customHeight="1" x14ac:dyDescent="0.25">
      <c r="A22" s="70">
        <v>17</v>
      </c>
      <c r="B22" s="348" t="s">
        <v>254</v>
      </c>
      <c r="C22" s="358" t="s">
        <v>255</v>
      </c>
      <c r="D22" s="70" t="s">
        <v>119</v>
      </c>
      <c r="E22" s="351" t="s">
        <v>256</v>
      </c>
      <c r="F22" s="78" t="s">
        <v>257</v>
      </c>
      <c r="G22" s="71" t="s">
        <v>252</v>
      </c>
      <c r="H22" s="50">
        <v>23</v>
      </c>
      <c r="I22" s="50">
        <v>9</v>
      </c>
      <c r="J22" s="350" t="s">
        <v>87</v>
      </c>
      <c r="K22" s="71"/>
      <c r="L22" s="72">
        <v>5</v>
      </c>
      <c r="M22" s="71" t="s">
        <v>258</v>
      </c>
      <c r="N22" s="199">
        <v>89990906</v>
      </c>
      <c r="O22" s="73"/>
    </row>
    <row r="23" spans="1:15" ht="24" customHeight="1" x14ac:dyDescent="0.25">
      <c r="A23" s="70">
        <v>18</v>
      </c>
      <c r="B23" s="348" t="s">
        <v>1287</v>
      </c>
      <c r="C23" s="359" t="s">
        <v>962</v>
      </c>
      <c r="D23" s="70" t="s">
        <v>119</v>
      </c>
      <c r="E23" s="351"/>
      <c r="F23" s="78"/>
      <c r="G23" s="71"/>
      <c r="H23" s="50">
        <v>1</v>
      </c>
      <c r="I23" s="50">
        <v>1</v>
      </c>
      <c r="J23" s="350" t="s">
        <v>87</v>
      </c>
      <c r="K23" s="71"/>
      <c r="L23" s="72">
        <v>5</v>
      </c>
      <c r="M23" s="71" t="s">
        <v>264</v>
      </c>
      <c r="N23" s="111">
        <v>95003810</v>
      </c>
      <c r="O23" s="150"/>
    </row>
    <row r="24" spans="1:15" ht="22.5" customHeight="1" x14ac:dyDescent="0.25">
      <c r="A24" s="70">
        <v>19</v>
      </c>
      <c r="B24" s="348" t="s">
        <v>1288</v>
      </c>
      <c r="C24" s="359" t="s">
        <v>959</v>
      </c>
      <c r="D24" s="70" t="s">
        <v>119</v>
      </c>
      <c r="E24" s="351" t="s">
        <v>1289</v>
      </c>
      <c r="F24" s="78"/>
      <c r="G24" s="71"/>
      <c r="H24" s="50">
        <v>12</v>
      </c>
      <c r="I24" s="50">
        <v>1</v>
      </c>
      <c r="J24" s="350" t="s">
        <v>87</v>
      </c>
      <c r="K24" s="71"/>
      <c r="L24" s="72">
        <v>6</v>
      </c>
      <c r="M24" s="71"/>
      <c r="N24" s="199"/>
      <c r="O24" s="150">
        <v>94720720</v>
      </c>
    </row>
    <row r="25" spans="1:15" ht="21.75" customHeight="1" x14ac:dyDescent="0.25">
      <c r="A25" s="70">
        <v>20</v>
      </c>
      <c r="B25" s="353" t="s">
        <v>1859</v>
      </c>
      <c r="C25" s="359" t="s">
        <v>1860</v>
      </c>
      <c r="D25" s="70" t="s">
        <v>118</v>
      </c>
      <c r="E25" s="348" t="s">
        <v>1861</v>
      </c>
      <c r="F25" s="78"/>
      <c r="G25" s="71"/>
      <c r="H25" s="50">
        <v>7</v>
      </c>
      <c r="I25" s="50"/>
      <c r="J25" s="350" t="s">
        <v>88</v>
      </c>
      <c r="K25" s="71"/>
      <c r="L25" s="72"/>
      <c r="M25" s="80"/>
      <c r="N25" s="73"/>
      <c r="O25" s="27"/>
    </row>
    <row r="26" spans="1:15" ht="18.75" customHeight="1" x14ac:dyDescent="0.25">
      <c r="A26" s="390">
        <v>21</v>
      </c>
      <c r="B26" s="77"/>
      <c r="C26" s="69"/>
      <c r="D26" s="70"/>
      <c r="E26" s="75"/>
      <c r="F26" s="78"/>
      <c r="G26" s="71"/>
      <c r="H26" s="50"/>
      <c r="I26" s="50"/>
      <c r="J26" s="59"/>
      <c r="K26" s="71"/>
      <c r="L26" s="72"/>
      <c r="M26" s="80"/>
      <c r="N26" s="73"/>
      <c r="O26" s="27"/>
    </row>
    <row r="27" spans="1:15" ht="15.75" x14ac:dyDescent="0.25">
      <c r="A27" s="56"/>
      <c r="B27" s="56"/>
      <c r="C27" s="56"/>
      <c r="D27" s="56"/>
      <c r="E27" s="82" t="s">
        <v>269</v>
      </c>
      <c r="F27" s="81"/>
      <c r="G27" s="81"/>
      <c r="H27" s="81"/>
      <c r="I27" s="81"/>
      <c r="J27" s="81"/>
      <c r="K27" s="81"/>
      <c r="L27" s="56"/>
      <c r="M27" s="56"/>
      <c r="N27" s="56"/>
    </row>
    <row r="33" spans="5:6" x14ac:dyDescent="0.25">
      <c r="E33" t="s">
        <v>394</v>
      </c>
      <c r="F33" t="s">
        <v>396</v>
      </c>
    </row>
    <row r="34" spans="5:6" x14ac:dyDescent="0.25">
      <c r="E34" t="s">
        <v>395</v>
      </c>
      <c r="F34" t="s">
        <v>397</v>
      </c>
    </row>
    <row r="35" spans="5:6" x14ac:dyDescent="0.25">
      <c r="E35" t="s">
        <v>398</v>
      </c>
      <c r="F35" t="s">
        <v>399</v>
      </c>
    </row>
    <row r="36" spans="5:6" ht="16.5" x14ac:dyDescent="0.3">
      <c r="E36" s="127" t="s">
        <v>400</v>
      </c>
      <c r="F36" t="s">
        <v>401</v>
      </c>
    </row>
    <row r="37" spans="5:6" x14ac:dyDescent="0.25">
      <c r="E37" t="s">
        <v>402</v>
      </c>
      <c r="F37" t="s">
        <v>403</v>
      </c>
    </row>
  </sheetData>
  <mergeCells count="14">
    <mergeCell ref="F4:F5"/>
    <mergeCell ref="O4:O5"/>
    <mergeCell ref="A4:A5"/>
    <mergeCell ref="B4:B5"/>
    <mergeCell ref="C4:C5"/>
    <mergeCell ref="D4:D5"/>
    <mergeCell ref="E4:E5"/>
    <mergeCell ref="N4:N5"/>
    <mergeCell ref="G4:G5"/>
    <mergeCell ref="H4:I4"/>
    <mergeCell ref="J4:J5"/>
    <mergeCell ref="K4:K5"/>
    <mergeCell ref="L4:L5"/>
    <mergeCell ref="M4:M5"/>
  </mergeCells>
  <pageMargins left="0.25" right="0.11458333333333333" top="0.29166666666666669" bottom="0.1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980"/>
  <sheetViews>
    <sheetView topLeftCell="AD1" workbookViewId="0">
      <selection activeCell="AG5" sqref="AG5"/>
    </sheetView>
  </sheetViews>
  <sheetFormatPr defaultRowHeight="15" x14ac:dyDescent="0.25"/>
  <cols>
    <col min="1" max="1" width="2.5703125" style="151" customWidth="1"/>
    <col min="2" max="2" width="12.28515625" style="151" customWidth="1"/>
    <col min="3" max="3" width="14" style="151" customWidth="1"/>
    <col min="4" max="4" width="11.42578125" style="151" customWidth="1"/>
    <col min="5" max="5" width="4.28515625" style="151" customWidth="1"/>
    <col min="6" max="6" width="5" style="151" customWidth="1"/>
    <col min="7" max="7" width="9.28515625" style="151" customWidth="1"/>
    <col min="8" max="8" width="16.5703125" style="151" customWidth="1"/>
    <col min="9" max="9" width="7.85546875" style="151" customWidth="1"/>
    <col min="10" max="10" width="4" style="151" customWidth="1"/>
    <col min="11" max="12" width="3.42578125" style="151" customWidth="1"/>
    <col min="13" max="13" width="3.7109375" style="151" customWidth="1"/>
    <col min="14" max="14" width="4.85546875" style="151" customWidth="1"/>
    <col min="15" max="15" width="8.42578125" style="151" customWidth="1"/>
    <col min="16" max="16" width="10.85546875" style="151" customWidth="1"/>
    <col min="17" max="17" width="9" style="151" customWidth="1"/>
    <col min="18" max="18" width="9.140625" style="151"/>
    <col min="19" max="19" width="15.42578125" style="151" customWidth="1"/>
    <col min="20" max="20" width="13.28515625" style="151" customWidth="1"/>
    <col min="21" max="21" width="7.7109375" style="151" customWidth="1"/>
    <col min="22" max="23" width="8.7109375" style="151" customWidth="1"/>
    <col min="24" max="24" width="8.85546875" style="151" customWidth="1"/>
    <col min="25" max="25" width="9.140625" style="151"/>
    <col min="26" max="26" width="6.140625" style="151" customWidth="1"/>
    <col min="27" max="27" width="4.42578125" style="151" customWidth="1"/>
    <col min="28" max="28" width="4.5703125" style="151" customWidth="1"/>
    <col min="29" max="29" width="7.5703125" style="151" customWidth="1"/>
    <col min="30" max="30" width="8.42578125" style="151" customWidth="1"/>
    <col min="31" max="31" width="8.140625" style="151" customWidth="1"/>
    <col min="32" max="32" width="7.7109375" style="151" customWidth="1"/>
    <col min="33" max="33" width="30.5703125" style="151" customWidth="1"/>
    <col min="34" max="16384" width="9.140625" style="151"/>
  </cols>
  <sheetData>
    <row r="1" spans="1:52" ht="15" customHeight="1" x14ac:dyDescent="0.25">
      <c r="A1" s="373"/>
      <c r="B1" s="373"/>
      <c r="C1" s="604" t="s">
        <v>872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</row>
    <row r="2" spans="1:52" x14ac:dyDescent="0.2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</row>
    <row r="3" spans="1:52" ht="41.25" customHeight="1" x14ac:dyDescent="0.25">
      <c r="A3" s="603" t="s">
        <v>0</v>
      </c>
      <c r="B3" s="603" t="s">
        <v>315</v>
      </c>
      <c r="C3" s="603" t="s">
        <v>2</v>
      </c>
      <c r="D3" s="603" t="s">
        <v>873</v>
      </c>
      <c r="E3" s="603" t="s">
        <v>132</v>
      </c>
      <c r="F3" s="603" t="s">
        <v>3</v>
      </c>
      <c r="G3" s="603" t="s">
        <v>198</v>
      </c>
      <c r="H3" s="603" t="s">
        <v>874</v>
      </c>
      <c r="I3" s="603" t="s">
        <v>875</v>
      </c>
      <c r="J3" s="603" t="s">
        <v>876</v>
      </c>
      <c r="K3" s="603"/>
      <c r="L3" s="603"/>
      <c r="M3" s="603"/>
      <c r="N3" s="603"/>
      <c r="O3" s="603" t="s">
        <v>877</v>
      </c>
      <c r="P3" s="603" t="s">
        <v>878</v>
      </c>
      <c r="Q3" s="603" t="s">
        <v>879</v>
      </c>
      <c r="R3" s="603" t="s">
        <v>880</v>
      </c>
      <c r="S3" s="605" t="s">
        <v>1020</v>
      </c>
      <c r="T3" s="605" t="s">
        <v>1021</v>
      </c>
      <c r="U3" s="605" t="s">
        <v>1022</v>
      </c>
      <c r="V3" s="605" t="s">
        <v>1023</v>
      </c>
      <c r="W3" s="603" t="s">
        <v>881</v>
      </c>
      <c r="X3" s="603"/>
      <c r="Y3" s="603"/>
      <c r="Z3" s="603" t="s">
        <v>882</v>
      </c>
      <c r="AA3" s="603"/>
      <c r="AB3" s="603"/>
      <c r="AC3" s="603" t="s">
        <v>883</v>
      </c>
      <c r="AD3" s="603"/>
      <c r="AE3" s="603" t="s">
        <v>884</v>
      </c>
      <c r="AF3" s="603"/>
      <c r="AG3" s="45" t="s">
        <v>1961</v>
      </c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</row>
    <row r="4" spans="1:52" ht="56.25" customHeight="1" x14ac:dyDescent="0.25">
      <c r="A4" s="603"/>
      <c r="B4" s="603"/>
      <c r="C4" s="603"/>
      <c r="D4" s="603"/>
      <c r="E4" s="603"/>
      <c r="F4" s="603"/>
      <c r="G4" s="603"/>
      <c r="H4" s="603"/>
      <c r="I4" s="603"/>
      <c r="J4" s="400" t="s">
        <v>885</v>
      </c>
      <c r="K4" s="400" t="s">
        <v>886</v>
      </c>
      <c r="L4" s="400" t="s">
        <v>887</v>
      </c>
      <c r="M4" s="400" t="s">
        <v>888</v>
      </c>
      <c r="N4" s="400" t="s">
        <v>889</v>
      </c>
      <c r="O4" s="603"/>
      <c r="P4" s="603"/>
      <c r="Q4" s="603"/>
      <c r="R4" s="603"/>
      <c r="S4" s="605"/>
      <c r="T4" s="605"/>
      <c r="U4" s="605"/>
      <c r="V4" s="605"/>
      <c r="W4" s="400" t="s">
        <v>890</v>
      </c>
      <c r="X4" s="400" t="s">
        <v>891</v>
      </c>
      <c r="Y4" s="400" t="s">
        <v>892</v>
      </c>
      <c r="Z4" s="400" t="s">
        <v>893</v>
      </c>
      <c r="AA4" s="400" t="s">
        <v>894</v>
      </c>
      <c r="AB4" s="400" t="s">
        <v>895</v>
      </c>
      <c r="AC4" s="400" t="s">
        <v>896</v>
      </c>
      <c r="AD4" s="400" t="s">
        <v>897</v>
      </c>
      <c r="AE4" s="400" t="s">
        <v>898</v>
      </c>
      <c r="AF4" s="400" t="s">
        <v>899</v>
      </c>
      <c r="AG4" s="45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</row>
    <row r="5" spans="1:52" ht="37.5" customHeight="1" x14ac:dyDescent="0.25">
      <c r="A5" s="297">
        <v>1</v>
      </c>
      <c r="B5" s="200" t="s">
        <v>900</v>
      </c>
      <c r="C5" s="200" t="s">
        <v>310</v>
      </c>
      <c r="D5" s="200" t="s">
        <v>208</v>
      </c>
      <c r="E5" s="310">
        <v>56</v>
      </c>
      <c r="F5" s="200" t="s">
        <v>119</v>
      </c>
      <c r="G5" s="110" t="s">
        <v>204</v>
      </c>
      <c r="H5" s="110" t="s">
        <v>901</v>
      </c>
      <c r="I5" s="297">
        <v>33</v>
      </c>
      <c r="J5" s="45"/>
      <c r="K5" s="45"/>
      <c r="L5" s="45"/>
      <c r="M5" s="297">
        <v>29</v>
      </c>
      <c r="N5" s="297">
        <v>29</v>
      </c>
      <c r="O5" s="110" t="s">
        <v>1866</v>
      </c>
      <c r="P5" s="389">
        <v>45041</v>
      </c>
      <c r="Q5" s="297">
        <v>29</v>
      </c>
      <c r="R5" s="297">
        <v>5</v>
      </c>
      <c r="S5" s="110" t="s">
        <v>1867</v>
      </c>
      <c r="T5" s="110" t="s">
        <v>1868</v>
      </c>
      <c r="U5" s="110" t="s">
        <v>1869</v>
      </c>
      <c r="V5" s="309">
        <v>1088654</v>
      </c>
      <c r="W5" s="110" t="s">
        <v>903</v>
      </c>
      <c r="X5" s="45"/>
      <c r="Y5" s="110"/>
      <c r="Z5" s="45">
        <v>30</v>
      </c>
      <c r="AA5" s="45"/>
      <c r="AB5" s="45"/>
      <c r="AC5" s="45"/>
      <c r="AD5" s="110" t="s">
        <v>904</v>
      </c>
      <c r="AE5" s="110" t="s">
        <v>904</v>
      </c>
      <c r="AF5" s="45"/>
      <c r="AG5" s="45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</row>
    <row r="6" spans="1:52" ht="15.75" customHeight="1" x14ac:dyDescent="0.25">
      <c r="A6" s="297">
        <v>2</v>
      </c>
      <c r="B6" s="200" t="s">
        <v>715</v>
      </c>
      <c r="C6" s="200" t="s">
        <v>905</v>
      </c>
      <c r="D6" s="200" t="s">
        <v>906</v>
      </c>
      <c r="E6" s="310">
        <v>47</v>
      </c>
      <c r="F6" s="200" t="s">
        <v>118</v>
      </c>
      <c r="G6" s="110" t="s">
        <v>204</v>
      </c>
      <c r="H6" s="110" t="s">
        <v>83</v>
      </c>
      <c r="I6" s="297">
        <v>19</v>
      </c>
      <c r="J6" s="45"/>
      <c r="K6" s="45"/>
      <c r="L6" s="45"/>
      <c r="M6" s="297">
        <v>19</v>
      </c>
      <c r="N6" s="297">
        <v>19</v>
      </c>
      <c r="O6" s="110"/>
      <c r="P6" s="45"/>
      <c r="Q6" s="297">
        <v>6</v>
      </c>
      <c r="R6" s="297">
        <v>15</v>
      </c>
      <c r="S6" s="110" t="s">
        <v>1025</v>
      </c>
      <c r="T6" s="110" t="s">
        <v>1026</v>
      </c>
      <c r="U6" s="110" t="s">
        <v>902</v>
      </c>
      <c r="V6" s="309">
        <v>861490</v>
      </c>
      <c r="W6" s="110" t="s">
        <v>907</v>
      </c>
      <c r="X6" s="45"/>
      <c r="Y6" s="110"/>
      <c r="Z6" s="45"/>
      <c r="AA6" s="45"/>
      <c r="AB6" s="45"/>
      <c r="AC6" s="45"/>
      <c r="AD6" s="110" t="s">
        <v>908</v>
      </c>
      <c r="AE6" s="45"/>
      <c r="AF6" s="45"/>
      <c r="AG6" s="312" t="s">
        <v>1064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</row>
    <row r="7" spans="1:52" ht="22.5" customHeight="1" x14ac:dyDescent="0.25">
      <c r="A7" s="297">
        <v>3</v>
      </c>
      <c r="B7" s="200" t="s">
        <v>909</v>
      </c>
      <c r="C7" s="200" t="s">
        <v>397</v>
      </c>
      <c r="D7" s="200" t="s">
        <v>219</v>
      </c>
      <c r="E7" s="310">
        <v>55</v>
      </c>
      <c r="F7" s="200" t="s">
        <v>119</v>
      </c>
      <c r="G7" s="110" t="s">
        <v>204</v>
      </c>
      <c r="H7" s="110" t="s">
        <v>910</v>
      </c>
      <c r="I7" s="297">
        <v>26</v>
      </c>
      <c r="J7" s="45"/>
      <c r="K7" s="45"/>
      <c r="L7" s="45"/>
      <c r="M7" s="297">
        <v>26</v>
      </c>
      <c r="N7" s="297">
        <v>26</v>
      </c>
      <c r="O7" s="110"/>
      <c r="P7" s="45"/>
      <c r="Q7" s="297">
        <v>9</v>
      </c>
      <c r="R7" s="297">
        <v>9</v>
      </c>
      <c r="S7" s="110" t="s">
        <v>1027</v>
      </c>
      <c r="T7" s="110" t="s">
        <v>1028</v>
      </c>
      <c r="U7" s="110" t="s">
        <v>1024</v>
      </c>
      <c r="V7" s="309">
        <v>766540</v>
      </c>
      <c r="W7" s="110" t="s">
        <v>912</v>
      </c>
      <c r="X7" s="45"/>
      <c r="Y7" s="45"/>
      <c r="Z7" s="45"/>
      <c r="AA7" s="45"/>
      <c r="AB7" s="45"/>
      <c r="AC7" s="45"/>
      <c r="AD7" s="110" t="s">
        <v>913</v>
      </c>
      <c r="AE7" s="110" t="s">
        <v>914</v>
      </c>
      <c r="AF7" s="110" t="s">
        <v>915</v>
      </c>
      <c r="AG7" s="312" t="s">
        <v>1061</v>
      </c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</row>
    <row r="8" spans="1:52" ht="33" customHeight="1" x14ac:dyDescent="0.25">
      <c r="A8" s="297">
        <v>4</v>
      </c>
      <c r="B8" s="200" t="s">
        <v>916</v>
      </c>
      <c r="C8" s="200" t="s">
        <v>429</v>
      </c>
      <c r="D8" s="200" t="s">
        <v>224</v>
      </c>
      <c r="E8" s="310">
        <v>45</v>
      </c>
      <c r="F8" s="200" t="s">
        <v>119</v>
      </c>
      <c r="G8" s="110" t="s">
        <v>204</v>
      </c>
      <c r="H8" s="110" t="s">
        <v>917</v>
      </c>
      <c r="I8" s="297">
        <v>21</v>
      </c>
      <c r="J8" s="45"/>
      <c r="K8" s="297">
        <v>11</v>
      </c>
      <c r="L8" s="45"/>
      <c r="M8" s="297">
        <v>10</v>
      </c>
      <c r="N8" s="297">
        <v>21</v>
      </c>
      <c r="O8" s="110"/>
      <c r="P8" s="45"/>
      <c r="Q8" s="297">
        <v>10</v>
      </c>
      <c r="R8" s="297">
        <v>10</v>
      </c>
      <c r="S8" s="110" t="s">
        <v>1029</v>
      </c>
      <c r="T8" s="110" t="s">
        <v>1030</v>
      </c>
      <c r="U8" s="110" t="s">
        <v>911</v>
      </c>
      <c r="V8" s="309">
        <v>766540</v>
      </c>
      <c r="W8" s="110" t="s">
        <v>918</v>
      </c>
      <c r="X8" s="45"/>
      <c r="Y8" s="45"/>
      <c r="Z8" s="45"/>
      <c r="AA8" s="45"/>
      <c r="AB8" s="45"/>
      <c r="AC8" s="45"/>
      <c r="AD8" s="110" t="s">
        <v>919</v>
      </c>
      <c r="AE8" s="45"/>
      <c r="AF8" s="45"/>
      <c r="AG8" s="313" t="s">
        <v>1062</v>
      </c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</row>
    <row r="9" spans="1:52" ht="33" customHeight="1" x14ac:dyDescent="0.25">
      <c r="A9" s="297">
        <v>5</v>
      </c>
      <c r="B9" s="200" t="s">
        <v>920</v>
      </c>
      <c r="C9" s="200" t="s">
        <v>430</v>
      </c>
      <c r="D9" s="200" t="s">
        <v>229</v>
      </c>
      <c r="E9" s="310">
        <v>33</v>
      </c>
      <c r="F9" s="200" t="s">
        <v>119</v>
      </c>
      <c r="G9" s="110" t="s">
        <v>204</v>
      </c>
      <c r="H9" s="110" t="s">
        <v>921</v>
      </c>
      <c r="I9" s="297">
        <v>6</v>
      </c>
      <c r="J9" s="45"/>
      <c r="K9" s="45"/>
      <c r="L9" s="45"/>
      <c r="M9" s="297">
        <v>6</v>
      </c>
      <c r="N9" s="297">
        <v>6</v>
      </c>
      <c r="O9" s="110"/>
      <c r="P9" s="45"/>
      <c r="Q9" s="297">
        <v>6</v>
      </c>
      <c r="R9" s="297">
        <v>6</v>
      </c>
      <c r="S9" s="110" t="s">
        <v>1031</v>
      </c>
      <c r="T9" s="110" t="s">
        <v>1032</v>
      </c>
      <c r="U9" s="110" t="s">
        <v>911</v>
      </c>
      <c r="V9" s="309">
        <v>766540</v>
      </c>
      <c r="W9" s="45"/>
      <c r="X9" s="45"/>
      <c r="Y9" s="45"/>
      <c r="Z9" s="45"/>
      <c r="AA9" s="45"/>
      <c r="AB9" s="45"/>
      <c r="AC9" s="110" t="s">
        <v>914</v>
      </c>
      <c r="AD9" s="45"/>
      <c r="AE9" s="45"/>
      <c r="AF9" s="45"/>
      <c r="AG9" s="312" t="s">
        <v>1063</v>
      </c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</row>
    <row r="10" spans="1:52" ht="26.25" customHeight="1" x14ac:dyDescent="0.25">
      <c r="A10" s="297">
        <v>6</v>
      </c>
      <c r="B10" s="200" t="s">
        <v>1937</v>
      </c>
      <c r="C10" s="200" t="s">
        <v>397</v>
      </c>
      <c r="D10" s="200" t="s">
        <v>922</v>
      </c>
      <c r="E10" s="310">
        <v>19</v>
      </c>
      <c r="F10" s="200" t="s">
        <v>119</v>
      </c>
      <c r="G10" s="110" t="s">
        <v>923</v>
      </c>
      <c r="H10" s="45"/>
      <c r="I10" s="297">
        <v>1</v>
      </c>
      <c r="J10" s="45"/>
      <c r="K10" s="45"/>
      <c r="L10" s="45"/>
      <c r="M10" s="297">
        <v>1</v>
      </c>
      <c r="N10" s="297">
        <v>1</v>
      </c>
      <c r="O10" s="110"/>
      <c r="P10" s="45"/>
      <c r="Q10" s="297">
        <v>1</v>
      </c>
      <c r="R10" s="297">
        <v>1</v>
      </c>
      <c r="S10" s="110" t="s">
        <v>1033</v>
      </c>
      <c r="T10" s="110" t="s">
        <v>1034</v>
      </c>
      <c r="U10" s="110" t="s">
        <v>911</v>
      </c>
      <c r="V10" s="309">
        <v>766540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</row>
    <row r="11" spans="1:52" ht="31.5" customHeight="1" x14ac:dyDescent="0.25">
      <c r="A11" s="297">
        <v>7</v>
      </c>
      <c r="B11" s="200" t="s">
        <v>924</v>
      </c>
      <c r="C11" s="200" t="s">
        <v>433</v>
      </c>
      <c r="D11" s="200" t="s">
        <v>239</v>
      </c>
      <c r="E11" s="310">
        <v>41</v>
      </c>
      <c r="F11" s="200" t="s">
        <v>118</v>
      </c>
      <c r="G11" s="110" t="s">
        <v>204</v>
      </c>
      <c r="H11" s="110" t="s">
        <v>925</v>
      </c>
      <c r="I11" s="297">
        <v>19</v>
      </c>
      <c r="J11" s="45"/>
      <c r="K11" s="45"/>
      <c r="L11" s="45"/>
      <c r="M11" s="297">
        <v>16</v>
      </c>
      <c r="N11" s="297">
        <v>16</v>
      </c>
      <c r="O11" s="110"/>
      <c r="P11" s="45"/>
      <c r="Q11" s="297">
        <v>16</v>
      </c>
      <c r="R11" s="297">
        <v>16</v>
      </c>
      <c r="S11" s="110" t="s">
        <v>237</v>
      </c>
      <c r="T11" s="110" t="s">
        <v>1035</v>
      </c>
      <c r="U11" s="110" t="s">
        <v>911</v>
      </c>
      <c r="V11" s="309">
        <v>766540</v>
      </c>
      <c r="W11" s="45"/>
      <c r="X11" s="110" t="s">
        <v>926</v>
      </c>
      <c r="Y11" s="45"/>
      <c r="Z11" s="45"/>
      <c r="AA11" s="45"/>
      <c r="AB11" s="45"/>
      <c r="AC11" s="45"/>
      <c r="AD11" s="110" t="s">
        <v>908</v>
      </c>
      <c r="AE11" s="45"/>
      <c r="AF11" s="45"/>
      <c r="AG11" s="403" t="s">
        <v>1963</v>
      </c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</row>
    <row r="12" spans="1:52" ht="27.75" customHeight="1" x14ac:dyDescent="0.25">
      <c r="A12" s="297">
        <v>8</v>
      </c>
      <c r="B12" s="200" t="s">
        <v>927</v>
      </c>
      <c r="C12" s="200" t="s">
        <v>928</v>
      </c>
      <c r="D12" s="200" t="s">
        <v>234</v>
      </c>
      <c r="E12" s="310">
        <v>47</v>
      </c>
      <c r="F12" s="200" t="s">
        <v>118</v>
      </c>
      <c r="G12" s="110" t="s">
        <v>204</v>
      </c>
      <c r="H12" s="110" t="s">
        <v>925</v>
      </c>
      <c r="I12" s="297">
        <v>20</v>
      </c>
      <c r="J12" s="45"/>
      <c r="K12" s="45"/>
      <c r="L12" s="45"/>
      <c r="M12" s="297">
        <v>17</v>
      </c>
      <c r="N12" s="297">
        <v>17</v>
      </c>
      <c r="O12" s="110"/>
      <c r="P12" s="45"/>
      <c r="Q12" s="297">
        <v>17</v>
      </c>
      <c r="R12" s="297">
        <v>17</v>
      </c>
      <c r="S12" s="110" t="s">
        <v>237</v>
      </c>
      <c r="T12" s="110" t="s">
        <v>1036</v>
      </c>
      <c r="U12" s="110" t="s">
        <v>911</v>
      </c>
      <c r="V12" s="309">
        <v>766540</v>
      </c>
      <c r="W12" s="45"/>
      <c r="X12" s="45"/>
      <c r="Y12" s="45"/>
      <c r="Z12" s="45"/>
      <c r="AA12" s="45"/>
      <c r="AB12" s="45"/>
      <c r="AC12" s="45"/>
      <c r="AD12" s="110" t="s">
        <v>929</v>
      </c>
      <c r="AE12" s="45"/>
      <c r="AF12" s="45"/>
      <c r="AG12" s="403" t="s">
        <v>1964</v>
      </c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</row>
    <row r="13" spans="1:52" ht="34.5" customHeight="1" x14ac:dyDescent="0.25">
      <c r="A13" s="297">
        <v>9</v>
      </c>
      <c r="B13" s="200" t="s">
        <v>344</v>
      </c>
      <c r="C13" s="200" t="s">
        <v>322</v>
      </c>
      <c r="D13" s="200" t="s">
        <v>215</v>
      </c>
      <c r="E13" s="310">
        <v>50</v>
      </c>
      <c r="F13" s="200" t="s">
        <v>118</v>
      </c>
      <c r="G13" s="110" t="s">
        <v>204</v>
      </c>
      <c r="H13" s="110" t="s">
        <v>925</v>
      </c>
      <c r="I13" s="297">
        <v>28</v>
      </c>
      <c r="J13" s="45"/>
      <c r="K13" s="45"/>
      <c r="L13" s="45"/>
      <c r="M13" s="297">
        <v>28</v>
      </c>
      <c r="N13" s="297">
        <v>28</v>
      </c>
      <c r="O13" s="110"/>
      <c r="P13" s="45"/>
      <c r="Q13" s="297">
        <v>27</v>
      </c>
      <c r="R13" s="297">
        <v>25</v>
      </c>
      <c r="S13" s="110" t="s">
        <v>1037</v>
      </c>
      <c r="T13" s="110" t="s">
        <v>1038</v>
      </c>
      <c r="U13" s="110" t="s">
        <v>930</v>
      </c>
      <c r="V13" s="309">
        <v>686638</v>
      </c>
      <c r="W13" s="110" t="s">
        <v>918</v>
      </c>
      <c r="X13" s="45"/>
      <c r="Y13" s="45"/>
      <c r="Z13" s="45"/>
      <c r="AA13" s="45"/>
      <c r="AB13" s="45"/>
      <c r="AC13" s="45"/>
      <c r="AD13" s="110" t="s">
        <v>904</v>
      </c>
      <c r="AE13" s="45"/>
      <c r="AF13" s="45"/>
      <c r="AG13" s="403" t="s">
        <v>1962</v>
      </c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</row>
    <row r="14" spans="1:52" ht="15.75" customHeight="1" x14ac:dyDescent="0.25">
      <c r="A14" s="297">
        <v>10</v>
      </c>
      <c r="B14" s="200" t="s">
        <v>931</v>
      </c>
      <c r="C14" s="200" t="s">
        <v>932</v>
      </c>
      <c r="D14" s="200" t="s">
        <v>410</v>
      </c>
      <c r="E14" s="310">
        <v>45</v>
      </c>
      <c r="F14" s="200" t="s">
        <v>119</v>
      </c>
      <c r="G14" s="110" t="s">
        <v>252</v>
      </c>
      <c r="H14" s="110" t="s">
        <v>85</v>
      </c>
      <c r="I14" s="297">
        <v>16</v>
      </c>
      <c r="J14" s="45"/>
      <c r="K14" s="45"/>
      <c r="L14" s="45"/>
      <c r="M14" s="297">
        <v>15</v>
      </c>
      <c r="N14" s="297">
        <v>15</v>
      </c>
      <c r="O14" s="110"/>
      <c r="P14" s="45"/>
      <c r="Q14" s="297">
        <v>4</v>
      </c>
      <c r="R14" s="297">
        <v>4</v>
      </c>
      <c r="S14" s="110" t="s">
        <v>85</v>
      </c>
      <c r="T14" s="110" t="s">
        <v>1039</v>
      </c>
      <c r="U14" s="110" t="s">
        <v>930</v>
      </c>
      <c r="V14" s="309">
        <v>686638</v>
      </c>
      <c r="W14" s="45"/>
      <c r="X14" s="45"/>
      <c r="Y14" s="45"/>
      <c r="Z14" s="45"/>
      <c r="AA14" s="45"/>
      <c r="AB14" s="45"/>
      <c r="AC14" s="110" t="s">
        <v>908</v>
      </c>
      <c r="AD14" s="45"/>
      <c r="AE14" s="45"/>
      <c r="AF14" s="45"/>
      <c r="AG14" s="312" t="s">
        <v>1065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</row>
    <row r="15" spans="1:52" ht="35.25" customHeight="1" x14ac:dyDescent="0.25">
      <c r="A15" s="297">
        <v>11</v>
      </c>
      <c r="B15" s="200" t="s">
        <v>933</v>
      </c>
      <c r="C15" s="200" t="s">
        <v>934</v>
      </c>
      <c r="D15" s="200" t="s">
        <v>935</v>
      </c>
      <c r="E15" s="310">
        <v>57</v>
      </c>
      <c r="F15" s="200" t="s">
        <v>118</v>
      </c>
      <c r="G15" s="110" t="s">
        <v>252</v>
      </c>
      <c r="H15" s="110" t="s">
        <v>936</v>
      </c>
      <c r="I15" s="297">
        <v>34</v>
      </c>
      <c r="J15" s="45"/>
      <c r="K15" s="45"/>
      <c r="L15" s="45"/>
      <c r="M15" s="297">
        <v>20</v>
      </c>
      <c r="N15" s="297">
        <v>20</v>
      </c>
      <c r="O15" s="110"/>
      <c r="P15" s="45"/>
      <c r="Q15" s="297">
        <v>1</v>
      </c>
      <c r="R15" s="297">
        <v>1</v>
      </c>
      <c r="S15" s="110" t="s">
        <v>1040</v>
      </c>
      <c r="T15" s="110" t="s">
        <v>1041</v>
      </c>
      <c r="U15" s="110" t="s">
        <v>911</v>
      </c>
      <c r="V15" s="309">
        <v>766540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</row>
    <row r="16" spans="1:52" ht="13.5" customHeight="1" x14ac:dyDescent="0.25">
      <c r="A16" s="297">
        <v>12</v>
      </c>
      <c r="B16" s="200" t="s">
        <v>937</v>
      </c>
      <c r="C16" s="200" t="s">
        <v>938</v>
      </c>
      <c r="D16" s="200" t="s">
        <v>939</v>
      </c>
      <c r="E16" s="310">
        <v>37</v>
      </c>
      <c r="F16" s="200" t="s">
        <v>119</v>
      </c>
      <c r="G16" s="110" t="s">
        <v>245</v>
      </c>
      <c r="H16" s="110" t="s">
        <v>941</v>
      </c>
      <c r="I16" s="297">
        <v>5</v>
      </c>
      <c r="J16" s="45"/>
      <c r="K16" s="45"/>
      <c r="L16" s="45"/>
      <c r="M16" s="297">
        <v>1</v>
      </c>
      <c r="N16" s="297">
        <v>1</v>
      </c>
      <c r="O16" s="110"/>
      <c r="P16" s="45"/>
      <c r="Q16" s="297">
        <v>1</v>
      </c>
      <c r="R16" s="297">
        <v>1</v>
      </c>
      <c r="S16" s="110" t="s">
        <v>941</v>
      </c>
      <c r="T16" s="110" t="s">
        <v>1042</v>
      </c>
      <c r="U16" s="110" t="s">
        <v>942</v>
      </c>
      <c r="V16" s="309">
        <v>615152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</row>
    <row r="17" spans="1:52" ht="15.75" customHeight="1" x14ac:dyDescent="0.25">
      <c r="A17" s="297">
        <v>13</v>
      </c>
      <c r="B17" s="200" t="s">
        <v>1939</v>
      </c>
      <c r="C17" s="200" t="s">
        <v>1940</v>
      </c>
      <c r="D17" s="200" t="s">
        <v>428</v>
      </c>
      <c r="E17" s="310">
        <v>55</v>
      </c>
      <c r="F17" s="200" t="s">
        <v>118</v>
      </c>
      <c r="G17" s="110" t="s">
        <v>252</v>
      </c>
      <c r="H17" s="110" t="s">
        <v>943</v>
      </c>
      <c r="I17" s="297">
        <v>26</v>
      </c>
      <c r="J17" s="45"/>
      <c r="K17" s="45"/>
      <c r="L17" s="45"/>
      <c r="M17" s="297">
        <v>23</v>
      </c>
      <c r="N17" s="297">
        <v>23</v>
      </c>
      <c r="O17" s="110"/>
      <c r="P17" s="45"/>
      <c r="Q17" s="297">
        <v>21</v>
      </c>
      <c r="R17" s="297">
        <v>21</v>
      </c>
      <c r="S17" s="110" t="s">
        <v>86</v>
      </c>
      <c r="T17" s="110" t="s">
        <v>1043</v>
      </c>
      <c r="U17" s="110" t="s">
        <v>944</v>
      </c>
      <c r="V17" s="309">
        <v>565277</v>
      </c>
      <c r="W17" s="45"/>
      <c r="X17" s="45"/>
      <c r="Y17" s="45"/>
      <c r="Z17" s="45"/>
      <c r="AA17" s="45"/>
      <c r="AB17" s="45"/>
      <c r="AC17" s="110" t="s">
        <v>929</v>
      </c>
      <c r="AD17" s="45"/>
      <c r="AE17" s="45"/>
      <c r="AF17" s="45"/>
      <c r="AG17" s="45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</row>
    <row r="18" spans="1:52" ht="15" customHeight="1" x14ac:dyDescent="0.25">
      <c r="A18" s="297">
        <v>14</v>
      </c>
      <c r="B18" s="200" t="s">
        <v>945</v>
      </c>
      <c r="C18" s="200" t="s">
        <v>946</v>
      </c>
      <c r="D18" s="200" t="s">
        <v>261</v>
      </c>
      <c r="E18" s="310">
        <v>48</v>
      </c>
      <c r="F18" s="200" t="s">
        <v>118</v>
      </c>
      <c r="G18" s="110" t="s">
        <v>245</v>
      </c>
      <c r="H18" s="45"/>
      <c r="I18" s="297">
        <v>13</v>
      </c>
      <c r="J18" s="45"/>
      <c r="K18" s="45"/>
      <c r="L18" s="45"/>
      <c r="M18" s="297">
        <v>10</v>
      </c>
      <c r="N18" s="297">
        <v>10</v>
      </c>
      <c r="O18" s="110"/>
      <c r="P18" s="45"/>
      <c r="Q18" s="297">
        <v>6</v>
      </c>
      <c r="R18" s="297">
        <v>6</v>
      </c>
      <c r="S18" s="110" t="s">
        <v>86</v>
      </c>
      <c r="T18" s="110" t="s">
        <v>1044</v>
      </c>
      <c r="U18" s="110" t="s">
        <v>944</v>
      </c>
      <c r="V18" s="309">
        <v>565277</v>
      </c>
      <c r="W18" s="45"/>
      <c r="X18" s="45"/>
      <c r="Y18" s="45" t="s">
        <v>947</v>
      </c>
      <c r="Z18" s="45"/>
      <c r="AA18" s="45"/>
      <c r="AB18" s="45"/>
      <c r="AC18" s="110" t="s">
        <v>908</v>
      </c>
      <c r="AD18" s="45"/>
      <c r="AE18" s="45"/>
      <c r="AF18" s="45"/>
      <c r="AG18" s="312" t="s">
        <v>1069</v>
      </c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</row>
    <row r="19" spans="1:52" ht="14.25" customHeight="1" x14ac:dyDescent="0.25">
      <c r="A19" s="297">
        <v>15</v>
      </c>
      <c r="B19" s="200" t="s">
        <v>509</v>
      </c>
      <c r="C19" s="200" t="s">
        <v>1938</v>
      </c>
      <c r="D19" s="200" t="s">
        <v>948</v>
      </c>
      <c r="E19" s="310">
        <v>50</v>
      </c>
      <c r="F19" s="200" t="s">
        <v>118</v>
      </c>
      <c r="G19" s="110" t="s">
        <v>245</v>
      </c>
      <c r="H19" s="45"/>
      <c r="I19" s="297">
        <v>2</v>
      </c>
      <c r="J19" s="45"/>
      <c r="K19" s="45"/>
      <c r="L19" s="45"/>
      <c r="M19" s="297">
        <v>2</v>
      </c>
      <c r="N19" s="297">
        <v>2</v>
      </c>
      <c r="O19" s="110"/>
      <c r="P19" s="45"/>
      <c r="Q19" s="297">
        <v>6</v>
      </c>
      <c r="R19" s="297">
        <v>6</v>
      </c>
      <c r="S19" s="110" t="s">
        <v>86</v>
      </c>
      <c r="T19" s="110" t="s">
        <v>1045</v>
      </c>
      <c r="U19" s="110" t="s">
        <v>944</v>
      </c>
      <c r="V19" s="309">
        <v>565277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</row>
    <row r="20" spans="1:52" ht="23.25" customHeight="1" x14ac:dyDescent="0.25">
      <c r="A20" s="297">
        <v>16</v>
      </c>
      <c r="B20" s="200" t="s">
        <v>949</v>
      </c>
      <c r="C20" s="200" t="s">
        <v>950</v>
      </c>
      <c r="D20" s="200" t="s">
        <v>951</v>
      </c>
      <c r="E20" s="310">
        <v>45</v>
      </c>
      <c r="F20" s="200" t="s">
        <v>119</v>
      </c>
      <c r="G20" s="110" t="s">
        <v>252</v>
      </c>
      <c r="H20" s="110" t="s">
        <v>952</v>
      </c>
      <c r="I20" s="297">
        <v>16</v>
      </c>
      <c r="J20" s="45"/>
      <c r="K20" s="45"/>
      <c r="L20" s="45"/>
      <c r="M20" s="297">
        <v>10</v>
      </c>
      <c r="N20" s="297">
        <v>10</v>
      </c>
      <c r="O20" s="110"/>
      <c r="P20" s="45"/>
      <c r="Q20" s="297">
        <v>8</v>
      </c>
      <c r="R20" s="297">
        <v>8</v>
      </c>
      <c r="S20" s="110" t="s">
        <v>1052</v>
      </c>
      <c r="T20" s="110" t="s">
        <v>1046</v>
      </c>
      <c r="U20" s="110" t="s">
        <v>944</v>
      </c>
      <c r="V20" s="309">
        <v>565277</v>
      </c>
      <c r="W20" s="45"/>
      <c r="X20" s="45"/>
      <c r="Y20" s="45"/>
      <c r="Z20" s="45"/>
      <c r="AA20" s="45"/>
      <c r="AB20" s="45"/>
      <c r="AC20" s="110" t="s">
        <v>953</v>
      </c>
      <c r="AD20" s="110" t="s">
        <v>908</v>
      </c>
      <c r="AE20" s="45"/>
      <c r="AF20" s="45"/>
      <c r="AG20" s="313" t="s">
        <v>1066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</row>
    <row r="21" spans="1:52" ht="16.5" customHeight="1" x14ac:dyDescent="0.25">
      <c r="A21" s="297">
        <v>17</v>
      </c>
      <c r="B21" s="200" t="s">
        <v>954</v>
      </c>
      <c r="C21" s="200" t="s">
        <v>316</v>
      </c>
      <c r="D21" s="200" t="s">
        <v>255</v>
      </c>
      <c r="E21" s="310">
        <v>43</v>
      </c>
      <c r="F21" s="200" t="s">
        <v>119</v>
      </c>
      <c r="G21" s="110" t="s">
        <v>252</v>
      </c>
      <c r="H21" s="110" t="s">
        <v>955</v>
      </c>
      <c r="I21" s="297">
        <v>23</v>
      </c>
      <c r="J21" s="45"/>
      <c r="K21" s="45"/>
      <c r="L21" s="45"/>
      <c r="M21" s="297">
        <v>11</v>
      </c>
      <c r="N21" s="297">
        <v>11</v>
      </c>
      <c r="O21" s="110"/>
      <c r="P21" s="45"/>
      <c r="Q21" s="297">
        <v>11</v>
      </c>
      <c r="R21" s="297">
        <v>11</v>
      </c>
      <c r="S21" s="110" t="s">
        <v>1053</v>
      </c>
      <c r="T21" s="110" t="s">
        <v>1047</v>
      </c>
      <c r="U21" s="110" t="s">
        <v>944</v>
      </c>
      <c r="V21" s="309">
        <v>565277</v>
      </c>
      <c r="W21" s="45"/>
      <c r="X21" s="45"/>
      <c r="Y21" s="45"/>
      <c r="Z21" s="45"/>
      <c r="AA21" s="45"/>
      <c r="AB21" s="45"/>
      <c r="AC21" s="110" t="s">
        <v>956</v>
      </c>
      <c r="AD21" s="45"/>
      <c r="AE21" s="45"/>
      <c r="AF21" s="45"/>
      <c r="AG21" s="312" t="s">
        <v>1067</v>
      </c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</row>
    <row r="22" spans="1:52" ht="15.75" customHeight="1" x14ac:dyDescent="0.25">
      <c r="A22" s="297">
        <v>18</v>
      </c>
      <c r="B22" s="200" t="s">
        <v>957</v>
      </c>
      <c r="C22" s="200" t="s">
        <v>958</v>
      </c>
      <c r="D22" s="200" t="s">
        <v>959</v>
      </c>
      <c r="E22" s="310">
        <v>49</v>
      </c>
      <c r="F22" s="200" t="s">
        <v>119</v>
      </c>
      <c r="G22" s="110" t="s">
        <v>245</v>
      </c>
      <c r="H22" s="45"/>
      <c r="I22" s="297">
        <v>12</v>
      </c>
      <c r="J22" s="45"/>
      <c r="K22" s="45"/>
      <c r="L22" s="45"/>
      <c r="M22" s="297">
        <v>1</v>
      </c>
      <c r="N22" s="297">
        <v>1</v>
      </c>
      <c r="O22" s="110"/>
      <c r="P22" s="45"/>
      <c r="Q22" s="297">
        <v>1</v>
      </c>
      <c r="R22" s="297">
        <v>1</v>
      </c>
      <c r="S22" s="110" t="s">
        <v>87</v>
      </c>
      <c r="T22" s="110" t="s">
        <v>1048</v>
      </c>
      <c r="U22" s="110" t="s">
        <v>944</v>
      </c>
      <c r="V22" s="309">
        <v>565277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312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</row>
    <row r="23" spans="1:52" ht="15.75" customHeight="1" x14ac:dyDescent="0.25">
      <c r="A23" s="297">
        <v>19</v>
      </c>
      <c r="B23" s="200" t="s">
        <v>960</v>
      </c>
      <c r="C23" s="200" t="s">
        <v>961</v>
      </c>
      <c r="D23" s="200" t="s">
        <v>962</v>
      </c>
      <c r="E23" s="310">
        <v>29</v>
      </c>
      <c r="F23" s="200" t="s">
        <v>119</v>
      </c>
      <c r="G23" s="110" t="s">
        <v>252</v>
      </c>
      <c r="H23" s="110" t="s">
        <v>941</v>
      </c>
      <c r="I23" s="297">
        <v>1</v>
      </c>
      <c r="J23" s="45"/>
      <c r="K23" s="45"/>
      <c r="L23" s="45"/>
      <c r="M23" s="297">
        <v>1</v>
      </c>
      <c r="N23" s="297">
        <v>1</v>
      </c>
      <c r="O23" s="110"/>
      <c r="P23" s="45"/>
      <c r="Q23" s="297">
        <v>1</v>
      </c>
      <c r="R23" s="297">
        <v>1</v>
      </c>
      <c r="S23" s="110" t="s">
        <v>87</v>
      </c>
      <c r="T23" s="110" t="s">
        <v>1049</v>
      </c>
      <c r="U23" s="110" t="s">
        <v>944</v>
      </c>
      <c r="V23" s="309">
        <v>565277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312" t="s">
        <v>1068</v>
      </c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</row>
    <row r="24" spans="1:52" ht="14.25" customHeight="1" x14ac:dyDescent="0.25">
      <c r="A24" s="297">
        <v>20</v>
      </c>
      <c r="B24" s="200" t="s">
        <v>337</v>
      </c>
      <c r="C24" s="200" t="s">
        <v>1941</v>
      </c>
      <c r="D24" s="200" t="s">
        <v>963</v>
      </c>
      <c r="E24" s="310">
        <v>64</v>
      </c>
      <c r="F24" s="200" t="s">
        <v>118</v>
      </c>
      <c r="G24" s="110" t="s">
        <v>245</v>
      </c>
      <c r="H24" s="45"/>
      <c r="I24" s="297">
        <v>31</v>
      </c>
      <c r="J24" s="45"/>
      <c r="K24" s="45"/>
      <c r="L24" s="45"/>
      <c r="M24" s="297">
        <v>16</v>
      </c>
      <c r="N24" s="297">
        <v>16</v>
      </c>
      <c r="O24" s="110"/>
      <c r="P24" s="45"/>
      <c r="Q24" s="297">
        <v>15</v>
      </c>
      <c r="R24" s="297">
        <v>15</v>
      </c>
      <c r="S24" s="110" t="s">
        <v>1050</v>
      </c>
      <c r="T24" s="110" t="s">
        <v>1051</v>
      </c>
      <c r="U24" s="110" t="s">
        <v>944</v>
      </c>
      <c r="V24" s="309">
        <v>565277</v>
      </c>
      <c r="W24" s="45"/>
      <c r="X24" s="45"/>
      <c r="Y24" s="45"/>
      <c r="Z24" s="45"/>
      <c r="AA24" s="45"/>
      <c r="AB24" s="45"/>
      <c r="AC24" s="110" t="s">
        <v>964</v>
      </c>
      <c r="AD24" s="45"/>
      <c r="AE24" s="45"/>
      <c r="AF24" s="45"/>
      <c r="AG24" s="45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</row>
    <row r="25" spans="1:52" x14ac:dyDescent="0.25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</row>
    <row r="26" spans="1:52" x14ac:dyDescent="0.2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</row>
    <row r="27" spans="1:52" x14ac:dyDescent="0.25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</row>
    <row r="28" spans="1:52" x14ac:dyDescent="0.25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x14ac:dyDescent="0.25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</row>
    <row r="30" spans="1:52" x14ac:dyDescent="0.25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</row>
    <row r="31" spans="1:52" x14ac:dyDescent="0.2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</row>
    <row r="32" spans="1:52" x14ac:dyDescent="0.25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</row>
    <row r="33" spans="1:52" x14ac:dyDescent="0.25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</row>
    <row r="34" spans="1:52" x14ac:dyDescent="0.25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</row>
    <row r="35" spans="1:52" x14ac:dyDescent="0.25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</row>
    <row r="36" spans="1:52" x14ac:dyDescent="0.25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</row>
    <row r="37" spans="1:52" x14ac:dyDescent="0.25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</row>
    <row r="38" spans="1:52" x14ac:dyDescent="0.25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</row>
    <row r="39" spans="1:52" x14ac:dyDescent="0.2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</row>
    <row r="40" spans="1:52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</row>
    <row r="41" spans="1:52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</row>
    <row r="42" spans="1:52" x14ac:dyDescent="0.2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</row>
    <row r="43" spans="1:52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</row>
    <row r="44" spans="1:52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</row>
    <row r="45" spans="1:52" x14ac:dyDescent="0.25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</row>
    <row r="46" spans="1:52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</row>
    <row r="47" spans="1:52" x14ac:dyDescent="0.25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</row>
    <row r="48" spans="1:52" x14ac:dyDescent="0.25">
      <c r="A48" s="373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</row>
    <row r="49" spans="1:52" x14ac:dyDescent="0.25">
      <c r="A49" s="373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</row>
    <row r="50" spans="1:52" x14ac:dyDescent="0.25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</row>
    <row r="51" spans="1:52" x14ac:dyDescent="0.25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</row>
    <row r="52" spans="1:52" x14ac:dyDescent="0.25">
      <c r="A52" s="373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</row>
    <row r="53" spans="1:52" x14ac:dyDescent="0.25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</row>
    <row r="54" spans="1:52" x14ac:dyDescent="0.25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</row>
    <row r="55" spans="1:52" x14ac:dyDescent="0.25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</row>
    <row r="56" spans="1:52" x14ac:dyDescent="0.25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</row>
    <row r="57" spans="1:52" x14ac:dyDescent="0.25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</row>
    <row r="58" spans="1:52" x14ac:dyDescent="0.25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</row>
    <row r="59" spans="1:52" x14ac:dyDescent="0.25">
      <c r="A59" s="373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</row>
    <row r="60" spans="1:52" x14ac:dyDescent="0.25">
      <c r="A60" s="373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</row>
    <row r="61" spans="1:52" x14ac:dyDescent="0.25">
      <c r="A61" s="373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</row>
    <row r="62" spans="1:52" x14ac:dyDescent="0.25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</row>
    <row r="63" spans="1:52" x14ac:dyDescent="0.25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</row>
    <row r="64" spans="1:52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</row>
    <row r="65" spans="1:52" x14ac:dyDescent="0.25">
      <c r="A65" s="373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</row>
    <row r="66" spans="1:52" x14ac:dyDescent="0.25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</row>
    <row r="67" spans="1:52" x14ac:dyDescent="0.25">
      <c r="A67" s="373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</row>
    <row r="68" spans="1:52" x14ac:dyDescent="0.25">
      <c r="A68" s="373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</row>
    <row r="69" spans="1:52" x14ac:dyDescent="0.25">
      <c r="A69" s="373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</row>
    <row r="70" spans="1:52" x14ac:dyDescent="0.25">
      <c r="A70" s="373"/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</row>
    <row r="71" spans="1:52" x14ac:dyDescent="0.25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</row>
    <row r="72" spans="1:52" x14ac:dyDescent="0.25">
      <c r="A72" s="373"/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</row>
    <row r="73" spans="1:52" x14ac:dyDescent="0.25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</row>
    <row r="74" spans="1:52" x14ac:dyDescent="0.25">
      <c r="A74" s="373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</row>
    <row r="75" spans="1:52" x14ac:dyDescent="0.25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</row>
    <row r="76" spans="1:52" x14ac:dyDescent="0.25">
      <c r="A76" s="373"/>
      <c r="B76" s="373"/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</row>
    <row r="77" spans="1:52" x14ac:dyDescent="0.25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</row>
    <row r="78" spans="1:52" x14ac:dyDescent="0.25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</row>
    <row r="79" spans="1:52" x14ac:dyDescent="0.25">
      <c r="A79" s="373"/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</row>
    <row r="80" spans="1:52" x14ac:dyDescent="0.25">
      <c r="A80" s="373"/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</row>
    <row r="81" spans="1:52" x14ac:dyDescent="0.25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</row>
    <row r="82" spans="1:52" x14ac:dyDescent="0.25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</row>
    <row r="83" spans="1:52" x14ac:dyDescent="0.25">
      <c r="A83" s="373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</row>
    <row r="84" spans="1:52" x14ac:dyDescent="0.25">
      <c r="A84" s="373"/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</row>
    <row r="85" spans="1:52" x14ac:dyDescent="0.25">
      <c r="A85" s="373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</row>
    <row r="86" spans="1:52" x14ac:dyDescent="0.25">
      <c r="A86" s="373"/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</row>
    <row r="87" spans="1:52" x14ac:dyDescent="0.25">
      <c r="A87" s="373"/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</row>
    <row r="88" spans="1:52" x14ac:dyDescent="0.25">
      <c r="A88" s="373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</row>
    <row r="89" spans="1:52" x14ac:dyDescent="0.25">
      <c r="A89" s="373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</row>
    <row r="90" spans="1:52" x14ac:dyDescent="0.25">
      <c r="A90" s="373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</row>
    <row r="91" spans="1:52" x14ac:dyDescent="0.25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</row>
    <row r="92" spans="1:52" x14ac:dyDescent="0.25">
      <c r="A92" s="373"/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</row>
    <row r="93" spans="1:52" x14ac:dyDescent="0.25">
      <c r="A93" s="373"/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</row>
    <row r="94" spans="1:52" x14ac:dyDescent="0.25">
      <c r="A94" s="373"/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</row>
    <row r="95" spans="1:52" x14ac:dyDescent="0.25">
      <c r="A95" s="373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</row>
    <row r="96" spans="1:52" x14ac:dyDescent="0.25">
      <c r="A96" s="373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</row>
    <row r="97" spans="1:52" x14ac:dyDescent="0.25">
      <c r="A97" s="373"/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</row>
    <row r="98" spans="1:52" x14ac:dyDescent="0.25">
      <c r="A98" s="373"/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</row>
    <row r="99" spans="1:52" x14ac:dyDescent="0.25">
      <c r="A99" s="373"/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</row>
    <row r="100" spans="1:52" x14ac:dyDescent="0.25">
      <c r="A100" s="373"/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</row>
    <row r="101" spans="1:52" x14ac:dyDescent="0.25">
      <c r="A101" s="373"/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</row>
    <row r="102" spans="1:52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</row>
    <row r="103" spans="1:52" x14ac:dyDescent="0.25">
      <c r="A103" s="37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</row>
    <row r="104" spans="1:52" x14ac:dyDescent="0.25">
      <c r="A104" s="373"/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</row>
    <row r="105" spans="1:52" x14ac:dyDescent="0.25">
      <c r="A105" s="373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</row>
    <row r="106" spans="1:52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</row>
    <row r="107" spans="1:52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</row>
    <row r="108" spans="1:52" x14ac:dyDescent="0.25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</row>
    <row r="109" spans="1:52" x14ac:dyDescent="0.25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</row>
    <row r="110" spans="1:52" x14ac:dyDescent="0.25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</row>
    <row r="111" spans="1:52" x14ac:dyDescent="0.25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</row>
    <row r="112" spans="1:52" x14ac:dyDescent="0.25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</row>
    <row r="113" spans="1:52" x14ac:dyDescent="0.25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</row>
    <row r="114" spans="1:52" x14ac:dyDescent="0.25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</row>
    <row r="115" spans="1:52" x14ac:dyDescent="0.25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</row>
    <row r="116" spans="1:52" x14ac:dyDescent="0.25">
      <c r="A116" s="373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</row>
    <row r="117" spans="1:52" x14ac:dyDescent="0.25">
      <c r="A117" s="373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</row>
    <row r="118" spans="1:52" x14ac:dyDescent="0.25">
      <c r="A118" s="373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</row>
    <row r="119" spans="1:52" x14ac:dyDescent="0.25">
      <c r="A119" s="373"/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</row>
    <row r="120" spans="1:52" x14ac:dyDescent="0.25">
      <c r="A120" s="373"/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</row>
    <row r="121" spans="1:52" x14ac:dyDescent="0.25">
      <c r="A121" s="373"/>
      <c r="B121" s="373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</row>
    <row r="122" spans="1:52" x14ac:dyDescent="0.25">
      <c r="A122" s="373"/>
      <c r="B122" s="373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</row>
    <row r="123" spans="1:52" x14ac:dyDescent="0.25">
      <c r="A123" s="373"/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</row>
    <row r="124" spans="1:52" x14ac:dyDescent="0.25">
      <c r="A124" s="373"/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</row>
    <row r="125" spans="1:52" x14ac:dyDescent="0.25">
      <c r="A125" s="373"/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</row>
    <row r="126" spans="1:52" x14ac:dyDescent="0.25">
      <c r="A126" s="373"/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</row>
    <row r="127" spans="1:52" x14ac:dyDescent="0.25">
      <c r="A127" s="373"/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</row>
    <row r="128" spans="1:52" x14ac:dyDescent="0.25">
      <c r="A128" s="373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</row>
    <row r="129" spans="1:52" x14ac:dyDescent="0.25">
      <c r="A129" s="373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</row>
    <row r="130" spans="1:52" x14ac:dyDescent="0.25">
      <c r="A130" s="373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</row>
    <row r="131" spans="1:52" x14ac:dyDescent="0.25">
      <c r="A131" s="373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</row>
    <row r="132" spans="1:52" x14ac:dyDescent="0.25">
      <c r="A132" s="373"/>
      <c r="B132" s="373"/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</row>
    <row r="133" spans="1:52" x14ac:dyDescent="0.25">
      <c r="A133" s="373"/>
      <c r="B133" s="373"/>
      <c r="C133" s="373"/>
      <c r="D133" s="373"/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</row>
    <row r="134" spans="1:52" x14ac:dyDescent="0.25">
      <c r="A134" s="373"/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</row>
    <row r="135" spans="1:52" x14ac:dyDescent="0.25">
      <c r="A135" s="373"/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</row>
    <row r="136" spans="1:52" x14ac:dyDescent="0.25">
      <c r="A136" s="373"/>
      <c r="B136" s="373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</row>
    <row r="137" spans="1:52" x14ac:dyDescent="0.25">
      <c r="A137" s="373"/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</row>
    <row r="138" spans="1:52" x14ac:dyDescent="0.25">
      <c r="A138" s="373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</row>
    <row r="139" spans="1:52" x14ac:dyDescent="0.25">
      <c r="A139" s="373"/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</row>
    <row r="140" spans="1:52" x14ac:dyDescent="0.25">
      <c r="A140" s="373"/>
      <c r="B140" s="373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</row>
    <row r="141" spans="1:52" x14ac:dyDescent="0.25">
      <c r="A141" s="373"/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</row>
    <row r="142" spans="1:52" x14ac:dyDescent="0.25">
      <c r="A142" s="373"/>
      <c r="B142" s="373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</row>
    <row r="143" spans="1:52" x14ac:dyDescent="0.25">
      <c r="A143" s="373"/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</row>
    <row r="144" spans="1:52" x14ac:dyDescent="0.25">
      <c r="A144" s="373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</row>
    <row r="145" spans="1:52" x14ac:dyDescent="0.25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</row>
    <row r="146" spans="1:52" x14ac:dyDescent="0.25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</row>
    <row r="147" spans="1:52" x14ac:dyDescent="0.25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</row>
    <row r="148" spans="1:52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</row>
    <row r="149" spans="1:52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</row>
    <row r="150" spans="1:52" x14ac:dyDescent="0.25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</row>
    <row r="151" spans="1:52" x14ac:dyDescent="0.25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</row>
    <row r="152" spans="1:52" x14ac:dyDescent="0.25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</row>
    <row r="153" spans="1:52" x14ac:dyDescent="0.25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</row>
    <row r="154" spans="1:52" x14ac:dyDescent="0.25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</row>
    <row r="155" spans="1:52" x14ac:dyDescent="0.25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</row>
    <row r="156" spans="1:52" x14ac:dyDescent="0.25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</row>
    <row r="157" spans="1:52" x14ac:dyDescent="0.25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</row>
    <row r="158" spans="1:52" x14ac:dyDescent="0.25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</row>
    <row r="159" spans="1:52" x14ac:dyDescent="0.25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</row>
    <row r="160" spans="1:52" x14ac:dyDescent="0.25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</row>
    <row r="161" spans="1:52" x14ac:dyDescent="0.25">
      <c r="A161" s="373"/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</row>
    <row r="162" spans="1:52" x14ac:dyDescent="0.25">
      <c r="A162" s="373"/>
      <c r="B162" s="373"/>
      <c r="C162" s="373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</row>
    <row r="163" spans="1:52" x14ac:dyDescent="0.25">
      <c r="A163" s="373"/>
      <c r="B163" s="373"/>
      <c r="C163" s="373"/>
      <c r="D163" s="373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</row>
    <row r="164" spans="1:52" x14ac:dyDescent="0.25">
      <c r="A164" s="373"/>
      <c r="B164" s="373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</row>
    <row r="165" spans="1:52" x14ac:dyDescent="0.25">
      <c r="A165" s="373"/>
      <c r="B165" s="373"/>
      <c r="C165" s="373"/>
      <c r="D165" s="373"/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</row>
    <row r="166" spans="1:52" x14ac:dyDescent="0.25">
      <c r="A166" s="373"/>
      <c r="B166" s="373"/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</row>
    <row r="167" spans="1:52" x14ac:dyDescent="0.25">
      <c r="A167" s="373"/>
      <c r="B167" s="373"/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</row>
    <row r="168" spans="1:52" x14ac:dyDescent="0.25">
      <c r="A168" s="373"/>
      <c r="B168" s="373"/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</row>
    <row r="169" spans="1:52" x14ac:dyDescent="0.25">
      <c r="A169" s="373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</row>
    <row r="170" spans="1:52" x14ac:dyDescent="0.25">
      <c r="A170" s="373"/>
      <c r="B170" s="373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</row>
    <row r="171" spans="1:52" x14ac:dyDescent="0.25">
      <c r="A171" s="373"/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</row>
    <row r="172" spans="1:52" x14ac:dyDescent="0.25">
      <c r="A172" s="373"/>
      <c r="B172" s="373"/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</row>
    <row r="173" spans="1:52" x14ac:dyDescent="0.25">
      <c r="A173" s="373"/>
      <c r="B173" s="373"/>
      <c r="C173" s="373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</row>
    <row r="174" spans="1:52" x14ac:dyDescent="0.25">
      <c r="A174" s="373"/>
      <c r="B174" s="373"/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</row>
    <row r="175" spans="1:52" x14ac:dyDescent="0.25">
      <c r="A175" s="373"/>
      <c r="B175" s="373"/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</row>
    <row r="176" spans="1:52" x14ac:dyDescent="0.25">
      <c r="A176" s="373"/>
      <c r="B176" s="373"/>
      <c r="C176" s="373"/>
      <c r="D176" s="373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</row>
    <row r="177" spans="1:52" x14ac:dyDescent="0.25">
      <c r="A177" s="373"/>
      <c r="B177" s="373"/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</row>
    <row r="178" spans="1:52" x14ac:dyDescent="0.25">
      <c r="A178" s="373"/>
      <c r="B178" s="373"/>
      <c r="C178" s="373"/>
      <c r="D178" s="373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</row>
    <row r="179" spans="1:52" x14ac:dyDescent="0.25">
      <c r="A179" s="373"/>
      <c r="B179" s="373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</row>
    <row r="180" spans="1:52" x14ac:dyDescent="0.25">
      <c r="A180" s="373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</row>
    <row r="181" spans="1:52" x14ac:dyDescent="0.25">
      <c r="A181" s="373"/>
      <c r="B181" s="373"/>
      <c r="C181" s="373"/>
      <c r="D181" s="373"/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</row>
    <row r="182" spans="1:52" x14ac:dyDescent="0.25">
      <c r="A182" s="373"/>
      <c r="B182" s="373"/>
      <c r="C182" s="373"/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</row>
    <row r="183" spans="1:52" x14ac:dyDescent="0.25">
      <c r="A183" s="373"/>
      <c r="B183" s="373"/>
      <c r="C183" s="373"/>
      <c r="D183" s="373"/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</row>
    <row r="184" spans="1:52" x14ac:dyDescent="0.25">
      <c r="A184" s="373"/>
      <c r="B184" s="373"/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</row>
    <row r="185" spans="1:52" x14ac:dyDescent="0.25">
      <c r="A185" s="373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</row>
    <row r="186" spans="1:52" x14ac:dyDescent="0.25">
      <c r="A186" s="373"/>
      <c r="B186" s="373"/>
      <c r="C186" s="373"/>
      <c r="D186" s="373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</row>
    <row r="187" spans="1:52" x14ac:dyDescent="0.25">
      <c r="A187" s="373"/>
      <c r="B187" s="373"/>
      <c r="C187" s="373"/>
      <c r="D187" s="373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</row>
    <row r="188" spans="1:52" x14ac:dyDescent="0.25">
      <c r="A188" s="373"/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</row>
    <row r="189" spans="1:52" x14ac:dyDescent="0.25">
      <c r="A189" s="373"/>
      <c r="B189" s="373"/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</row>
    <row r="190" spans="1:52" x14ac:dyDescent="0.25">
      <c r="A190" s="373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</row>
    <row r="191" spans="1:52" x14ac:dyDescent="0.25">
      <c r="A191" s="373"/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</row>
    <row r="192" spans="1:52" x14ac:dyDescent="0.25">
      <c r="A192" s="373"/>
      <c r="B192" s="373"/>
      <c r="C192" s="373"/>
      <c r="D192" s="373"/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</row>
    <row r="193" spans="1:52" x14ac:dyDescent="0.25">
      <c r="A193" s="373"/>
      <c r="B193" s="373"/>
      <c r="C193" s="373"/>
      <c r="D193" s="373"/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</row>
    <row r="194" spans="1:52" x14ac:dyDescent="0.25">
      <c r="A194" s="373"/>
      <c r="B194" s="373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</row>
    <row r="195" spans="1:52" x14ac:dyDescent="0.25">
      <c r="A195" s="373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</row>
    <row r="196" spans="1:52" x14ac:dyDescent="0.25">
      <c r="A196" s="373"/>
      <c r="B196" s="373"/>
      <c r="C196" s="373"/>
      <c r="D196" s="373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</row>
    <row r="197" spans="1:52" x14ac:dyDescent="0.25">
      <c r="A197" s="373"/>
      <c r="B197" s="373"/>
      <c r="C197" s="373"/>
      <c r="D197" s="37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</row>
    <row r="198" spans="1:52" x14ac:dyDescent="0.25">
      <c r="A198" s="373"/>
      <c r="B198" s="373"/>
      <c r="C198" s="373"/>
      <c r="D198" s="373"/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</row>
    <row r="199" spans="1:52" x14ac:dyDescent="0.25">
      <c r="A199" s="373"/>
      <c r="B199" s="373"/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</row>
    <row r="200" spans="1:52" x14ac:dyDescent="0.25">
      <c r="A200" s="373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</row>
    <row r="201" spans="1:52" x14ac:dyDescent="0.25">
      <c r="A201" s="373"/>
      <c r="B201" s="373"/>
      <c r="C201" s="373"/>
      <c r="D201" s="373"/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</row>
    <row r="202" spans="1:52" x14ac:dyDescent="0.25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</row>
    <row r="203" spans="1:52" x14ac:dyDescent="0.25">
      <c r="A203" s="373"/>
      <c r="B203" s="373"/>
      <c r="C203" s="373"/>
      <c r="D203" s="373"/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</row>
    <row r="204" spans="1:52" x14ac:dyDescent="0.25">
      <c r="A204" s="373"/>
      <c r="B204" s="373"/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</row>
    <row r="205" spans="1:52" x14ac:dyDescent="0.25">
      <c r="A205" s="373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</row>
    <row r="206" spans="1:52" x14ac:dyDescent="0.25">
      <c r="A206" s="373"/>
      <c r="B206" s="373"/>
      <c r="C206" s="373"/>
      <c r="D206" s="373"/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</row>
    <row r="207" spans="1:52" x14ac:dyDescent="0.25">
      <c r="A207" s="373"/>
      <c r="B207" s="373"/>
      <c r="C207" s="373"/>
      <c r="D207" s="373"/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</row>
    <row r="208" spans="1:52" x14ac:dyDescent="0.25">
      <c r="A208" s="373"/>
      <c r="B208" s="373"/>
      <c r="C208" s="373"/>
      <c r="D208" s="373"/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</row>
    <row r="209" spans="1:52" x14ac:dyDescent="0.25">
      <c r="A209" s="373"/>
      <c r="B209" s="373"/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</row>
    <row r="210" spans="1:52" x14ac:dyDescent="0.25">
      <c r="A210" s="373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</row>
    <row r="211" spans="1:52" x14ac:dyDescent="0.25">
      <c r="A211" s="373"/>
      <c r="B211" s="373"/>
      <c r="C211" s="373"/>
      <c r="D211" s="373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</row>
    <row r="212" spans="1:52" x14ac:dyDescent="0.25">
      <c r="A212" s="373"/>
      <c r="B212" s="373"/>
      <c r="C212" s="373"/>
      <c r="D212" s="373"/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</row>
    <row r="213" spans="1:52" x14ac:dyDescent="0.25">
      <c r="A213" s="373"/>
      <c r="B213" s="373"/>
      <c r="C213" s="373"/>
      <c r="D213" s="373"/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</row>
    <row r="214" spans="1:52" x14ac:dyDescent="0.25">
      <c r="A214" s="373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</row>
    <row r="215" spans="1:52" x14ac:dyDescent="0.25">
      <c r="A215" s="373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</row>
    <row r="216" spans="1:52" x14ac:dyDescent="0.25">
      <c r="A216" s="373"/>
      <c r="B216" s="373"/>
      <c r="C216" s="373"/>
      <c r="D216" s="373"/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</row>
    <row r="217" spans="1:52" x14ac:dyDescent="0.25">
      <c r="A217" s="373"/>
      <c r="B217" s="373"/>
      <c r="C217" s="373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</row>
    <row r="218" spans="1:52" x14ac:dyDescent="0.25">
      <c r="A218" s="373"/>
      <c r="B218" s="373"/>
      <c r="C218" s="373"/>
      <c r="D218" s="373"/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</row>
    <row r="219" spans="1:52" x14ac:dyDescent="0.25">
      <c r="A219" s="373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</row>
    <row r="220" spans="1:52" x14ac:dyDescent="0.25">
      <c r="A220" s="373"/>
      <c r="B220" s="373"/>
      <c r="C220" s="373"/>
      <c r="D220" s="373"/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</row>
    <row r="221" spans="1:52" x14ac:dyDescent="0.25">
      <c r="A221" s="373"/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</row>
    <row r="222" spans="1:52" x14ac:dyDescent="0.25">
      <c r="A222" s="373"/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</row>
    <row r="223" spans="1:52" x14ac:dyDescent="0.25">
      <c r="A223" s="373"/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</row>
    <row r="224" spans="1:52" x14ac:dyDescent="0.25">
      <c r="A224" s="373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</row>
    <row r="225" spans="1:52" x14ac:dyDescent="0.25">
      <c r="A225" s="373"/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</row>
    <row r="226" spans="1:52" x14ac:dyDescent="0.25">
      <c r="A226" s="373"/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</row>
    <row r="227" spans="1:52" x14ac:dyDescent="0.25">
      <c r="A227" s="373"/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</row>
    <row r="228" spans="1:52" x14ac:dyDescent="0.25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</row>
    <row r="229" spans="1:52" x14ac:dyDescent="0.25">
      <c r="A229" s="373"/>
      <c r="B229" s="373"/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</row>
    <row r="230" spans="1:52" x14ac:dyDescent="0.25">
      <c r="A230" s="373"/>
      <c r="B230" s="373"/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</row>
    <row r="231" spans="1:52" x14ac:dyDescent="0.25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</row>
    <row r="232" spans="1:52" x14ac:dyDescent="0.25">
      <c r="A232" s="373"/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</row>
    <row r="233" spans="1:52" x14ac:dyDescent="0.25">
      <c r="A233" s="373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</row>
    <row r="234" spans="1:52" x14ac:dyDescent="0.25">
      <c r="A234" s="373"/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</row>
    <row r="235" spans="1:52" x14ac:dyDescent="0.25">
      <c r="A235" s="373"/>
      <c r="B235" s="373"/>
      <c r="C235" s="373"/>
      <c r="D235" s="373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</row>
    <row r="236" spans="1:52" x14ac:dyDescent="0.25">
      <c r="A236" s="373"/>
      <c r="B236" s="373"/>
      <c r="C236" s="373"/>
      <c r="D236" s="373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</row>
    <row r="237" spans="1:52" x14ac:dyDescent="0.25">
      <c r="A237" s="373"/>
      <c r="B237" s="373"/>
      <c r="C237" s="373"/>
      <c r="D237" s="373"/>
      <c r="E237" s="373"/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</row>
    <row r="238" spans="1:52" x14ac:dyDescent="0.25">
      <c r="A238" s="373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</row>
    <row r="239" spans="1:52" x14ac:dyDescent="0.25">
      <c r="A239" s="373"/>
      <c r="B239" s="373"/>
      <c r="C239" s="373"/>
      <c r="D239" s="373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</row>
    <row r="240" spans="1:52" x14ac:dyDescent="0.25">
      <c r="A240" s="373"/>
      <c r="B240" s="373"/>
      <c r="C240" s="373"/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3"/>
      <c r="AB240" s="373"/>
      <c r="AC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</row>
    <row r="241" spans="1:52" x14ac:dyDescent="0.25">
      <c r="A241" s="373"/>
      <c r="B241" s="373"/>
      <c r="C241" s="373"/>
      <c r="D241" s="373"/>
      <c r="E241" s="373"/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</row>
    <row r="242" spans="1:52" x14ac:dyDescent="0.25">
      <c r="A242" s="373"/>
      <c r="B242" s="373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</row>
    <row r="243" spans="1:52" x14ac:dyDescent="0.25">
      <c r="A243" s="373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</row>
    <row r="244" spans="1:52" x14ac:dyDescent="0.25">
      <c r="A244" s="373"/>
      <c r="B244" s="373"/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</row>
    <row r="245" spans="1:52" x14ac:dyDescent="0.25">
      <c r="A245" s="373"/>
      <c r="B245" s="373"/>
      <c r="C245" s="373"/>
      <c r="D245" s="373"/>
      <c r="E245" s="373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</row>
    <row r="246" spans="1:52" x14ac:dyDescent="0.25">
      <c r="A246" s="373"/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</row>
    <row r="247" spans="1:52" x14ac:dyDescent="0.25">
      <c r="A247" s="373"/>
      <c r="B247" s="373"/>
      <c r="C247" s="373"/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  <c r="AA247" s="373"/>
      <c r="AB247" s="373"/>
      <c r="AC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</row>
    <row r="248" spans="1:52" x14ac:dyDescent="0.25">
      <c r="A248" s="373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</row>
    <row r="249" spans="1:52" x14ac:dyDescent="0.25">
      <c r="A249" s="373"/>
      <c r="B249" s="373"/>
      <c r="C249" s="373"/>
      <c r="D249" s="373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</row>
    <row r="250" spans="1:52" x14ac:dyDescent="0.25">
      <c r="A250" s="373"/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</row>
    <row r="251" spans="1:52" x14ac:dyDescent="0.25">
      <c r="A251" s="373"/>
      <c r="B251" s="373"/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</row>
    <row r="252" spans="1:52" x14ac:dyDescent="0.25">
      <c r="A252" s="373"/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</row>
    <row r="253" spans="1:52" x14ac:dyDescent="0.25">
      <c r="A253" s="373"/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</row>
    <row r="254" spans="1:52" x14ac:dyDescent="0.25">
      <c r="A254" s="373"/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K254" s="373"/>
      <c r="AL254" s="373"/>
      <c r="AM254" s="373"/>
      <c r="AN254" s="37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</row>
    <row r="255" spans="1:52" x14ac:dyDescent="0.25">
      <c r="A255" s="373"/>
      <c r="B255" s="373"/>
      <c r="C255" s="373"/>
      <c r="D255" s="373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K255" s="373"/>
      <c r="AL255" s="373"/>
      <c r="AM255" s="373"/>
      <c r="AN255" s="37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</row>
    <row r="256" spans="1:52" x14ac:dyDescent="0.25">
      <c r="A256" s="373"/>
      <c r="B256" s="373"/>
      <c r="C256" s="373"/>
      <c r="D256" s="373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</row>
    <row r="257" spans="1:52" x14ac:dyDescent="0.25">
      <c r="A257" s="373"/>
      <c r="B257" s="373"/>
      <c r="C257" s="373"/>
      <c r="D257" s="373"/>
      <c r="E257" s="373"/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/>
      <c r="AF257" s="373"/>
      <c r="AG257" s="373"/>
      <c r="AH257" s="373"/>
      <c r="AI257" s="373"/>
      <c r="AJ257" s="373"/>
      <c r="AK257" s="373"/>
      <c r="AL257" s="373"/>
      <c r="AM257" s="373"/>
      <c r="AN257" s="37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73"/>
      <c r="AZ257" s="373"/>
    </row>
    <row r="258" spans="1:52" x14ac:dyDescent="0.25">
      <c r="A258" s="373"/>
      <c r="B258" s="373"/>
      <c r="C258" s="373"/>
      <c r="D258" s="373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</row>
    <row r="259" spans="1:52" x14ac:dyDescent="0.25">
      <c r="A259" s="373"/>
      <c r="B259" s="373"/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</row>
    <row r="260" spans="1:52" x14ac:dyDescent="0.25">
      <c r="A260" s="373"/>
      <c r="B260" s="373"/>
      <c r="C260" s="373"/>
      <c r="D260" s="373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</row>
    <row r="261" spans="1:52" x14ac:dyDescent="0.25">
      <c r="A261" s="373"/>
      <c r="B261" s="373"/>
      <c r="C261" s="373"/>
      <c r="D261" s="373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/>
      <c r="AI261" s="373"/>
      <c r="AJ261" s="373"/>
      <c r="AK261" s="373"/>
      <c r="AL261" s="373"/>
      <c r="AM261" s="373"/>
      <c r="AN261" s="37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</row>
    <row r="262" spans="1:52" x14ac:dyDescent="0.25">
      <c r="A262" s="373"/>
      <c r="B262" s="373"/>
      <c r="C262" s="373"/>
      <c r="D262" s="373"/>
      <c r="E262" s="373"/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73"/>
      <c r="R262" s="373"/>
      <c r="S262" s="373"/>
      <c r="T262" s="373"/>
      <c r="U262" s="373"/>
      <c r="V262" s="373"/>
      <c r="W262" s="373"/>
      <c r="X262" s="373"/>
      <c r="Y262" s="373"/>
      <c r="Z262" s="373"/>
      <c r="AA262" s="373"/>
      <c r="AB262" s="373"/>
      <c r="AC262" s="373"/>
      <c r="AD262" s="373"/>
      <c r="AE262" s="373"/>
      <c r="AF262" s="373"/>
      <c r="AG262" s="373"/>
      <c r="AH262" s="373"/>
      <c r="AI262" s="373"/>
      <c r="AJ262" s="373"/>
      <c r="AK262" s="373"/>
      <c r="AL262" s="373"/>
      <c r="AM262" s="373"/>
      <c r="AN262" s="373"/>
      <c r="AO262" s="373"/>
      <c r="AP262" s="373"/>
      <c r="AQ262" s="373"/>
      <c r="AR262" s="373"/>
      <c r="AS262" s="373"/>
      <c r="AT262" s="373"/>
      <c r="AU262" s="373"/>
      <c r="AV262" s="373"/>
      <c r="AW262" s="373"/>
      <c r="AX262" s="373"/>
      <c r="AY262" s="373"/>
      <c r="AZ262" s="373"/>
    </row>
    <row r="263" spans="1:52" x14ac:dyDescent="0.25">
      <c r="A263" s="373"/>
      <c r="B263" s="373"/>
      <c r="C263" s="373"/>
      <c r="D263" s="373"/>
      <c r="E263" s="373"/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V263" s="373"/>
      <c r="W263" s="373"/>
      <c r="X263" s="373"/>
      <c r="Y263" s="373"/>
      <c r="Z263" s="373"/>
      <c r="AA263" s="373"/>
      <c r="AB263" s="373"/>
      <c r="AC263" s="373"/>
      <c r="AD263" s="373"/>
      <c r="AE263" s="373"/>
      <c r="AF263" s="373"/>
      <c r="AG263" s="373"/>
      <c r="AH263" s="373"/>
      <c r="AI263" s="373"/>
      <c r="AJ263" s="373"/>
      <c r="AK263" s="373"/>
      <c r="AL263" s="373"/>
      <c r="AM263" s="373"/>
      <c r="AN263" s="373"/>
      <c r="AO263" s="373"/>
      <c r="AP263" s="373"/>
      <c r="AQ263" s="373"/>
      <c r="AR263" s="373"/>
      <c r="AS263" s="373"/>
      <c r="AT263" s="373"/>
      <c r="AU263" s="373"/>
      <c r="AV263" s="373"/>
      <c r="AW263" s="373"/>
      <c r="AX263" s="373"/>
      <c r="AY263" s="373"/>
      <c r="AZ263" s="373"/>
    </row>
    <row r="264" spans="1:52" x14ac:dyDescent="0.25">
      <c r="A264" s="373"/>
      <c r="B264" s="373"/>
      <c r="C264" s="373"/>
      <c r="D264" s="373"/>
      <c r="E264" s="373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373"/>
      <c r="AI264" s="373"/>
      <c r="AJ264" s="373"/>
      <c r="AK264" s="373"/>
      <c r="AL264" s="373"/>
      <c r="AM264" s="373"/>
      <c r="AN264" s="373"/>
      <c r="AO264" s="373"/>
      <c r="AP264" s="373"/>
      <c r="AQ264" s="373"/>
      <c r="AR264" s="373"/>
      <c r="AS264" s="373"/>
      <c r="AT264" s="373"/>
      <c r="AU264" s="373"/>
      <c r="AV264" s="373"/>
      <c r="AW264" s="373"/>
      <c r="AX264" s="373"/>
      <c r="AY264" s="373"/>
      <c r="AZ264" s="373"/>
    </row>
    <row r="265" spans="1:52" x14ac:dyDescent="0.25">
      <c r="A265" s="373"/>
      <c r="B265" s="373"/>
      <c r="C265" s="373"/>
      <c r="D265" s="373"/>
      <c r="E265" s="373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/>
      <c r="U265" s="373"/>
      <c r="V265" s="373"/>
      <c r="W265" s="373"/>
      <c r="X265" s="373"/>
      <c r="Y265" s="373"/>
      <c r="Z265" s="373"/>
      <c r="AA265" s="373"/>
      <c r="AB265" s="373"/>
      <c r="AC265" s="373"/>
      <c r="AD265" s="373"/>
      <c r="AE265" s="373"/>
      <c r="AF265" s="373"/>
      <c r="AG265" s="373"/>
      <c r="AH265" s="373"/>
      <c r="AI265" s="373"/>
      <c r="AJ265" s="373"/>
      <c r="AK265" s="373"/>
      <c r="AL265" s="373"/>
      <c r="AM265" s="373"/>
      <c r="AN265" s="37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</row>
    <row r="266" spans="1:52" x14ac:dyDescent="0.25">
      <c r="A266" s="373"/>
      <c r="B266" s="373"/>
      <c r="C266" s="373"/>
      <c r="D266" s="373"/>
      <c r="E266" s="373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373"/>
      <c r="U266" s="373"/>
      <c r="V266" s="373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3"/>
      <c r="AN266" s="373"/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/>
      <c r="AY266" s="373"/>
      <c r="AZ266" s="373"/>
    </row>
    <row r="267" spans="1:52" x14ac:dyDescent="0.25">
      <c r="A267" s="373"/>
      <c r="B267" s="373"/>
      <c r="C267" s="373"/>
      <c r="D267" s="373"/>
      <c r="E267" s="373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373"/>
      <c r="U267" s="373"/>
      <c r="V267" s="373"/>
      <c r="W267" s="373"/>
      <c r="X267" s="373"/>
      <c r="Y267" s="373"/>
      <c r="Z267" s="373"/>
      <c r="AA267" s="373"/>
      <c r="AB267" s="373"/>
      <c r="AC267" s="373"/>
      <c r="AD267" s="373"/>
      <c r="AE267" s="373"/>
      <c r="AF267" s="373"/>
      <c r="AG267" s="373"/>
      <c r="AH267" s="373"/>
      <c r="AI267" s="373"/>
      <c r="AJ267" s="373"/>
      <c r="AK267" s="373"/>
      <c r="AL267" s="373"/>
      <c r="AM267" s="373"/>
      <c r="AN267" s="373"/>
      <c r="AO267" s="373"/>
      <c r="AP267" s="373"/>
      <c r="AQ267" s="373"/>
      <c r="AR267" s="373"/>
      <c r="AS267" s="373"/>
      <c r="AT267" s="373"/>
      <c r="AU267" s="373"/>
      <c r="AV267" s="373"/>
      <c r="AW267" s="373"/>
      <c r="AX267" s="373"/>
      <c r="AY267" s="373"/>
      <c r="AZ267" s="373"/>
    </row>
    <row r="268" spans="1:52" x14ac:dyDescent="0.25">
      <c r="A268" s="373"/>
      <c r="B268" s="373"/>
      <c r="C268" s="373"/>
      <c r="D268" s="373"/>
      <c r="E268" s="373"/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373"/>
      <c r="U268" s="373"/>
      <c r="V268" s="373"/>
      <c r="W268" s="373"/>
      <c r="X268" s="373"/>
      <c r="Y268" s="373"/>
      <c r="Z268" s="373"/>
      <c r="AA268" s="373"/>
      <c r="AB268" s="373"/>
      <c r="AC268" s="373"/>
      <c r="AD268" s="373"/>
      <c r="AE268" s="373"/>
      <c r="AF268" s="373"/>
      <c r="AG268" s="373"/>
      <c r="AH268" s="373"/>
      <c r="AI268" s="373"/>
      <c r="AJ268" s="373"/>
      <c r="AK268" s="373"/>
      <c r="AL268" s="373"/>
      <c r="AM268" s="373"/>
      <c r="AN268" s="373"/>
      <c r="AO268" s="373"/>
      <c r="AP268" s="373"/>
      <c r="AQ268" s="373"/>
      <c r="AR268" s="373"/>
      <c r="AS268" s="373"/>
      <c r="AT268" s="373"/>
      <c r="AU268" s="373"/>
      <c r="AV268" s="373"/>
      <c r="AW268" s="373"/>
      <c r="AX268" s="373"/>
      <c r="AY268" s="373"/>
      <c r="AZ268" s="373"/>
    </row>
    <row r="269" spans="1:52" x14ac:dyDescent="0.25">
      <c r="A269" s="373"/>
      <c r="B269" s="373"/>
      <c r="C269" s="373"/>
      <c r="D269" s="373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  <c r="AA269" s="373"/>
      <c r="AB269" s="373"/>
      <c r="AC269" s="373"/>
      <c r="AD269" s="373"/>
      <c r="AE269" s="373"/>
      <c r="AF269" s="373"/>
      <c r="AG269" s="373"/>
      <c r="AH269" s="373"/>
      <c r="AI269" s="373"/>
      <c r="AJ269" s="373"/>
      <c r="AK269" s="373"/>
      <c r="AL269" s="373"/>
      <c r="AM269" s="373"/>
      <c r="AN269" s="373"/>
      <c r="AO269" s="373"/>
      <c r="AP269" s="373"/>
      <c r="AQ269" s="373"/>
      <c r="AR269" s="373"/>
      <c r="AS269" s="373"/>
      <c r="AT269" s="373"/>
      <c r="AU269" s="373"/>
      <c r="AV269" s="373"/>
      <c r="AW269" s="373"/>
      <c r="AX269" s="373"/>
      <c r="AY269" s="373"/>
      <c r="AZ269" s="373"/>
    </row>
    <row r="270" spans="1:52" x14ac:dyDescent="0.25">
      <c r="A270" s="373"/>
      <c r="B270" s="373"/>
      <c r="C270" s="373"/>
      <c r="D270" s="373"/>
      <c r="E270" s="373"/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373"/>
      <c r="AI270" s="373"/>
      <c r="AJ270" s="373"/>
      <c r="AK270" s="373"/>
      <c r="AL270" s="373"/>
      <c r="AM270" s="373"/>
      <c r="AN270" s="373"/>
      <c r="AO270" s="373"/>
      <c r="AP270" s="373"/>
      <c r="AQ270" s="373"/>
      <c r="AR270" s="373"/>
      <c r="AS270" s="373"/>
      <c r="AT270" s="373"/>
      <c r="AU270" s="373"/>
      <c r="AV270" s="373"/>
      <c r="AW270" s="373"/>
      <c r="AX270" s="373"/>
      <c r="AY270" s="373"/>
      <c r="AZ270" s="373"/>
    </row>
    <row r="271" spans="1:52" x14ac:dyDescent="0.25">
      <c r="A271" s="373"/>
      <c r="B271" s="373"/>
      <c r="C271" s="373"/>
      <c r="D271" s="373"/>
      <c r="E271" s="373"/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73"/>
      <c r="R271" s="373"/>
      <c r="S271" s="373"/>
      <c r="T271" s="373"/>
      <c r="U271" s="373"/>
      <c r="V271" s="373"/>
      <c r="W271" s="373"/>
      <c r="X271" s="373"/>
      <c r="Y271" s="373"/>
      <c r="Z271" s="373"/>
      <c r="AA271" s="373"/>
      <c r="AB271" s="373"/>
      <c r="AC271" s="373"/>
      <c r="AD271" s="373"/>
      <c r="AE271" s="373"/>
      <c r="AF271" s="373"/>
      <c r="AG271" s="373"/>
      <c r="AH271" s="373"/>
      <c r="AI271" s="373"/>
      <c r="AJ271" s="373"/>
      <c r="AK271" s="373"/>
      <c r="AL271" s="373"/>
      <c r="AM271" s="373"/>
      <c r="AN271" s="373"/>
      <c r="AO271" s="373"/>
      <c r="AP271" s="373"/>
      <c r="AQ271" s="373"/>
      <c r="AR271" s="373"/>
      <c r="AS271" s="373"/>
      <c r="AT271" s="373"/>
      <c r="AU271" s="373"/>
      <c r="AV271" s="373"/>
      <c r="AW271" s="373"/>
      <c r="AX271" s="373"/>
      <c r="AY271" s="373"/>
      <c r="AZ271" s="373"/>
    </row>
    <row r="272" spans="1:52" x14ac:dyDescent="0.25">
      <c r="A272" s="373"/>
      <c r="B272" s="373"/>
      <c r="C272" s="373"/>
      <c r="D272" s="373"/>
      <c r="E272" s="373"/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73"/>
      <c r="R272" s="373"/>
      <c r="S272" s="373"/>
      <c r="T272" s="373"/>
      <c r="U272" s="373"/>
      <c r="V272" s="373"/>
      <c r="W272" s="373"/>
      <c r="X272" s="373"/>
      <c r="Y272" s="373"/>
      <c r="Z272" s="373"/>
      <c r="AA272" s="373"/>
      <c r="AB272" s="373"/>
      <c r="AC272" s="373"/>
      <c r="AD272" s="373"/>
      <c r="AE272" s="373"/>
      <c r="AF272" s="373"/>
      <c r="AG272" s="373"/>
      <c r="AH272" s="373"/>
      <c r="AI272" s="373"/>
      <c r="AJ272" s="373"/>
      <c r="AK272" s="373"/>
      <c r="AL272" s="373"/>
      <c r="AM272" s="373"/>
      <c r="AN272" s="373"/>
      <c r="AO272" s="373"/>
      <c r="AP272" s="373"/>
      <c r="AQ272" s="373"/>
      <c r="AR272" s="373"/>
      <c r="AS272" s="373"/>
      <c r="AT272" s="373"/>
      <c r="AU272" s="373"/>
      <c r="AV272" s="373"/>
      <c r="AW272" s="373"/>
      <c r="AX272" s="373"/>
      <c r="AY272" s="373"/>
      <c r="AZ272" s="373"/>
    </row>
    <row r="273" spans="1:52" x14ac:dyDescent="0.25">
      <c r="A273" s="373"/>
      <c r="B273" s="373"/>
      <c r="C273" s="373"/>
      <c r="D273" s="373"/>
      <c r="E273" s="373"/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/>
      <c r="U273" s="373"/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373"/>
      <c r="AI273" s="373"/>
      <c r="AJ273" s="373"/>
      <c r="AK273" s="373"/>
      <c r="AL273" s="373"/>
      <c r="AM273" s="373"/>
      <c r="AN273" s="373"/>
      <c r="AO273" s="373"/>
      <c r="AP273" s="373"/>
      <c r="AQ273" s="373"/>
      <c r="AR273" s="373"/>
      <c r="AS273" s="373"/>
      <c r="AT273" s="373"/>
      <c r="AU273" s="373"/>
      <c r="AV273" s="373"/>
      <c r="AW273" s="373"/>
      <c r="AX273" s="373"/>
      <c r="AY273" s="373"/>
      <c r="AZ273" s="373"/>
    </row>
    <row r="274" spans="1:52" x14ac:dyDescent="0.25">
      <c r="A274" s="373"/>
      <c r="B274" s="373"/>
      <c r="C274" s="373"/>
      <c r="D274" s="373"/>
      <c r="E274" s="373"/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  <c r="AA274" s="373"/>
      <c r="AB274" s="373"/>
      <c r="AC274" s="373"/>
      <c r="AD274" s="373"/>
      <c r="AE274" s="373"/>
      <c r="AF274" s="373"/>
      <c r="AG274" s="373"/>
      <c r="AH274" s="373"/>
      <c r="AI274" s="373"/>
      <c r="AJ274" s="373"/>
      <c r="AK274" s="373"/>
      <c r="AL274" s="373"/>
      <c r="AM274" s="373"/>
      <c r="AN274" s="373"/>
      <c r="AO274" s="373"/>
      <c r="AP274" s="373"/>
      <c r="AQ274" s="373"/>
      <c r="AR274" s="373"/>
      <c r="AS274" s="373"/>
      <c r="AT274" s="373"/>
      <c r="AU274" s="373"/>
      <c r="AV274" s="373"/>
      <c r="AW274" s="373"/>
      <c r="AX274" s="373"/>
      <c r="AY274" s="373"/>
      <c r="AZ274" s="373"/>
    </row>
    <row r="275" spans="1:52" x14ac:dyDescent="0.25">
      <c r="A275" s="373"/>
      <c r="B275" s="373"/>
      <c r="C275" s="373"/>
      <c r="D275" s="373"/>
      <c r="E275" s="373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3"/>
      <c r="AA275" s="373"/>
      <c r="AB275" s="373"/>
      <c r="AC275" s="373"/>
      <c r="AD275" s="373"/>
      <c r="AE275" s="373"/>
      <c r="AF275" s="373"/>
      <c r="AG275" s="373"/>
      <c r="AH275" s="373"/>
      <c r="AI275" s="373"/>
      <c r="AJ275" s="373"/>
      <c r="AK275" s="373"/>
      <c r="AL275" s="373"/>
      <c r="AM275" s="373"/>
      <c r="AN275" s="373"/>
      <c r="AO275" s="373"/>
      <c r="AP275" s="373"/>
      <c r="AQ275" s="373"/>
      <c r="AR275" s="373"/>
      <c r="AS275" s="373"/>
      <c r="AT275" s="373"/>
      <c r="AU275" s="373"/>
      <c r="AV275" s="373"/>
      <c r="AW275" s="373"/>
      <c r="AX275" s="373"/>
      <c r="AY275" s="373"/>
      <c r="AZ275" s="373"/>
    </row>
    <row r="276" spans="1:52" x14ac:dyDescent="0.25">
      <c r="A276" s="373"/>
      <c r="B276" s="373"/>
      <c r="C276" s="373"/>
      <c r="D276" s="373"/>
      <c r="E276" s="373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373"/>
      <c r="T276" s="373"/>
      <c r="U276" s="373"/>
      <c r="V276" s="373"/>
      <c r="W276" s="373"/>
      <c r="X276" s="373"/>
      <c r="Y276" s="373"/>
      <c r="Z276" s="373"/>
      <c r="AA276" s="373"/>
      <c r="AB276" s="373"/>
      <c r="AC276" s="373"/>
      <c r="AD276" s="373"/>
      <c r="AE276" s="373"/>
      <c r="AF276" s="373"/>
      <c r="AG276" s="373"/>
      <c r="AH276" s="373"/>
      <c r="AI276" s="373"/>
      <c r="AJ276" s="373"/>
      <c r="AK276" s="373"/>
      <c r="AL276" s="373"/>
      <c r="AM276" s="373"/>
      <c r="AN276" s="373"/>
      <c r="AO276" s="373"/>
      <c r="AP276" s="373"/>
      <c r="AQ276" s="373"/>
      <c r="AR276" s="373"/>
      <c r="AS276" s="373"/>
      <c r="AT276" s="373"/>
      <c r="AU276" s="373"/>
      <c r="AV276" s="373"/>
      <c r="AW276" s="373"/>
      <c r="AX276" s="373"/>
      <c r="AY276" s="373"/>
      <c r="AZ276" s="373"/>
    </row>
    <row r="277" spans="1:52" x14ac:dyDescent="0.25">
      <c r="A277" s="373"/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/>
      <c r="AC277" s="373"/>
      <c r="AD277" s="373"/>
      <c r="AE277" s="373"/>
      <c r="AF277" s="373"/>
      <c r="AG277" s="373"/>
      <c r="AH277" s="373"/>
      <c r="AI277" s="373"/>
      <c r="AJ277" s="373"/>
      <c r="AK277" s="373"/>
      <c r="AL277" s="373"/>
      <c r="AM277" s="373"/>
      <c r="AN277" s="373"/>
      <c r="AO277" s="373"/>
      <c r="AP277" s="373"/>
      <c r="AQ277" s="373"/>
      <c r="AR277" s="373"/>
      <c r="AS277" s="373"/>
      <c r="AT277" s="373"/>
      <c r="AU277" s="373"/>
      <c r="AV277" s="373"/>
      <c r="AW277" s="373"/>
      <c r="AX277" s="373"/>
      <c r="AY277" s="373"/>
      <c r="AZ277" s="373"/>
    </row>
    <row r="278" spans="1:52" x14ac:dyDescent="0.25">
      <c r="A278" s="373"/>
      <c r="B278" s="373"/>
      <c r="C278" s="373"/>
      <c r="D278" s="373"/>
      <c r="E278" s="373"/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73"/>
      <c r="R278" s="373"/>
      <c r="S278" s="373"/>
      <c r="T278" s="373"/>
      <c r="U278" s="373"/>
      <c r="V278" s="373"/>
      <c r="W278" s="373"/>
      <c r="X278" s="373"/>
      <c r="Y278" s="373"/>
      <c r="Z278" s="373"/>
      <c r="AA278" s="373"/>
      <c r="AB278" s="373"/>
      <c r="AC278" s="373"/>
      <c r="AD278" s="373"/>
      <c r="AE278" s="373"/>
      <c r="AF278" s="373"/>
      <c r="AG278" s="373"/>
      <c r="AH278" s="373"/>
      <c r="AI278" s="373"/>
      <c r="AJ278" s="373"/>
      <c r="AK278" s="373"/>
      <c r="AL278" s="373"/>
      <c r="AM278" s="373"/>
      <c r="AN278" s="373"/>
      <c r="AO278" s="373"/>
      <c r="AP278" s="373"/>
      <c r="AQ278" s="373"/>
      <c r="AR278" s="373"/>
      <c r="AS278" s="373"/>
      <c r="AT278" s="373"/>
      <c r="AU278" s="373"/>
      <c r="AV278" s="373"/>
      <c r="AW278" s="373"/>
      <c r="AX278" s="373"/>
      <c r="AY278" s="373"/>
      <c r="AZ278" s="373"/>
    </row>
    <row r="279" spans="1:52" x14ac:dyDescent="0.25">
      <c r="A279" s="373"/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V279" s="373"/>
      <c r="W279" s="373"/>
      <c r="X279" s="373"/>
      <c r="Y279" s="373"/>
      <c r="Z279" s="373"/>
      <c r="AA279" s="373"/>
      <c r="AB279" s="373"/>
      <c r="AC279" s="373"/>
      <c r="AD279" s="373"/>
      <c r="AE279" s="373"/>
      <c r="AF279" s="373"/>
      <c r="AG279" s="373"/>
      <c r="AH279" s="373"/>
      <c r="AI279" s="373"/>
      <c r="AJ279" s="373"/>
      <c r="AK279" s="373"/>
      <c r="AL279" s="373"/>
      <c r="AM279" s="373"/>
      <c r="AN279" s="373"/>
      <c r="AO279" s="373"/>
      <c r="AP279" s="373"/>
      <c r="AQ279" s="373"/>
      <c r="AR279" s="373"/>
      <c r="AS279" s="373"/>
      <c r="AT279" s="373"/>
      <c r="AU279" s="373"/>
      <c r="AV279" s="373"/>
      <c r="AW279" s="373"/>
      <c r="AX279" s="373"/>
      <c r="AY279" s="373"/>
      <c r="AZ279" s="373"/>
    </row>
    <row r="280" spans="1:52" x14ac:dyDescent="0.25">
      <c r="A280" s="373"/>
      <c r="B280" s="373"/>
      <c r="C280" s="373"/>
      <c r="D280" s="373"/>
      <c r="E280" s="373"/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373"/>
      <c r="AI280" s="373"/>
      <c r="AJ280" s="373"/>
      <c r="AK280" s="373"/>
      <c r="AL280" s="373"/>
      <c r="AM280" s="373"/>
      <c r="AN280" s="373"/>
      <c r="AO280" s="373"/>
      <c r="AP280" s="373"/>
      <c r="AQ280" s="373"/>
      <c r="AR280" s="373"/>
      <c r="AS280" s="373"/>
      <c r="AT280" s="373"/>
      <c r="AU280" s="373"/>
      <c r="AV280" s="373"/>
      <c r="AW280" s="373"/>
      <c r="AX280" s="373"/>
      <c r="AY280" s="373"/>
      <c r="AZ280" s="373"/>
    </row>
    <row r="281" spans="1:52" x14ac:dyDescent="0.25">
      <c r="A281" s="373"/>
      <c r="B281" s="373"/>
      <c r="C281" s="373"/>
      <c r="D281" s="373"/>
      <c r="E281" s="373"/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373"/>
      <c r="AN281" s="373"/>
      <c r="AO281" s="373"/>
      <c r="AP281" s="373"/>
      <c r="AQ281" s="373"/>
      <c r="AR281" s="373"/>
      <c r="AS281" s="373"/>
      <c r="AT281" s="373"/>
      <c r="AU281" s="373"/>
      <c r="AV281" s="373"/>
      <c r="AW281" s="373"/>
      <c r="AX281" s="373"/>
      <c r="AY281" s="373"/>
      <c r="AZ281" s="373"/>
    </row>
    <row r="282" spans="1:52" x14ac:dyDescent="0.25">
      <c r="A282" s="373"/>
      <c r="B282" s="373"/>
      <c r="C282" s="373"/>
      <c r="D282" s="373"/>
      <c r="E282" s="373"/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V282" s="373"/>
      <c r="W282" s="373"/>
      <c r="X282" s="373"/>
      <c r="Y282" s="373"/>
      <c r="Z282" s="373"/>
      <c r="AA282" s="373"/>
      <c r="AB282" s="373"/>
      <c r="AC282" s="373"/>
      <c r="AD282" s="373"/>
      <c r="AE282" s="373"/>
      <c r="AF282" s="373"/>
      <c r="AG282" s="373"/>
      <c r="AH282" s="373"/>
      <c r="AI282" s="373"/>
      <c r="AJ282" s="373"/>
      <c r="AK282" s="373"/>
      <c r="AL282" s="373"/>
      <c r="AM282" s="373"/>
      <c r="AN282" s="373"/>
      <c r="AO282" s="373"/>
      <c r="AP282" s="373"/>
      <c r="AQ282" s="373"/>
      <c r="AR282" s="373"/>
      <c r="AS282" s="373"/>
      <c r="AT282" s="373"/>
      <c r="AU282" s="373"/>
      <c r="AV282" s="373"/>
      <c r="AW282" s="373"/>
      <c r="AX282" s="373"/>
      <c r="AY282" s="373"/>
      <c r="AZ282" s="373"/>
    </row>
    <row r="283" spans="1:52" x14ac:dyDescent="0.25">
      <c r="A283" s="373"/>
      <c r="B283" s="373"/>
      <c r="C283" s="373"/>
      <c r="D283" s="373"/>
      <c r="E283" s="373"/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73"/>
      <c r="R283" s="373"/>
      <c r="S283" s="373"/>
      <c r="T283" s="373"/>
      <c r="U283" s="373"/>
      <c r="V283" s="373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373"/>
      <c r="AI283" s="373"/>
      <c r="AJ283" s="373"/>
      <c r="AK283" s="373"/>
      <c r="AL283" s="373"/>
      <c r="AM283" s="373"/>
      <c r="AN283" s="373"/>
      <c r="AO283" s="373"/>
      <c r="AP283" s="373"/>
      <c r="AQ283" s="373"/>
      <c r="AR283" s="373"/>
      <c r="AS283" s="373"/>
      <c r="AT283" s="373"/>
      <c r="AU283" s="373"/>
      <c r="AV283" s="373"/>
      <c r="AW283" s="373"/>
      <c r="AX283" s="373"/>
      <c r="AY283" s="373"/>
      <c r="AZ283" s="373"/>
    </row>
    <row r="284" spans="1:52" x14ac:dyDescent="0.25">
      <c r="A284" s="373"/>
      <c r="B284" s="373"/>
      <c r="C284" s="373"/>
      <c r="D284" s="373"/>
      <c r="E284" s="373"/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  <c r="AA284" s="373"/>
      <c r="AB284" s="373"/>
      <c r="AC284" s="373"/>
      <c r="AD284" s="373"/>
      <c r="AE284" s="373"/>
      <c r="AF284" s="373"/>
      <c r="AG284" s="373"/>
      <c r="AH284" s="373"/>
      <c r="AI284" s="373"/>
      <c r="AJ284" s="373"/>
      <c r="AK284" s="373"/>
      <c r="AL284" s="373"/>
      <c r="AM284" s="373"/>
      <c r="AN284" s="373"/>
      <c r="AO284" s="373"/>
      <c r="AP284" s="373"/>
      <c r="AQ284" s="373"/>
      <c r="AR284" s="373"/>
      <c r="AS284" s="373"/>
      <c r="AT284" s="373"/>
      <c r="AU284" s="373"/>
      <c r="AV284" s="373"/>
      <c r="AW284" s="373"/>
      <c r="AX284" s="373"/>
      <c r="AY284" s="373"/>
      <c r="AZ284" s="373"/>
    </row>
    <row r="285" spans="1:52" x14ac:dyDescent="0.25">
      <c r="A285" s="373"/>
      <c r="B285" s="373"/>
      <c r="C285" s="373"/>
      <c r="D285" s="373"/>
      <c r="E285" s="373"/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73"/>
      <c r="R285" s="373"/>
      <c r="S285" s="373"/>
      <c r="T285" s="373"/>
      <c r="U285" s="373"/>
      <c r="V285" s="373"/>
      <c r="W285" s="373"/>
      <c r="X285" s="373"/>
      <c r="Y285" s="373"/>
      <c r="Z285" s="373"/>
      <c r="AA285" s="373"/>
      <c r="AB285" s="373"/>
      <c r="AC285" s="373"/>
      <c r="AD285" s="373"/>
      <c r="AE285" s="373"/>
      <c r="AF285" s="373"/>
      <c r="AG285" s="373"/>
      <c r="AH285" s="373"/>
      <c r="AI285" s="373"/>
      <c r="AJ285" s="373"/>
      <c r="AK285" s="373"/>
      <c r="AL285" s="373"/>
      <c r="AM285" s="373"/>
      <c r="AN285" s="373"/>
      <c r="AO285" s="373"/>
      <c r="AP285" s="373"/>
      <c r="AQ285" s="373"/>
      <c r="AR285" s="373"/>
      <c r="AS285" s="373"/>
      <c r="AT285" s="373"/>
      <c r="AU285" s="373"/>
      <c r="AV285" s="373"/>
      <c r="AW285" s="373"/>
      <c r="AX285" s="373"/>
      <c r="AY285" s="373"/>
      <c r="AZ285" s="373"/>
    </row>
    <row r="286" spans="1:52" x14ac:dyDescent="0.25">
      <c r="A286" s="373"/>
      <c r="B286" s="373"/>
      <c r="C286" s="373"/>
      <c r="D286" s="373"/>
      <c r="E286" s="373"/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73"/>
      <c r="R286" s="373"/>
      <c r="S286" s="373"/>
      <c r="T286" s="373"/>
      <c r="U286" s="373"/>
      <c r="V286" s="373"/>
      <c r="W286" s="373"/>
      <c r="X286" s="373"/>
      <c r="Y286" s="373"/>
      <c r="Z286" s="373"/>
      <c r="AA286" s="373"/>
      <c r="AB286" s="373"/>
      <c r="AC286" s="373"/>
      <c r="AD286" s="373"/>
      <c r="AE286" s="373"/>
      <c r="AF286" s="373"/>
      <c r="AG286" s="373"/>
      <c r="AH286" s="373"/>
      <c r="AI286" s="373"/>
      <c r="AJ286" s="373"/>
      <c r="AK286" s="373"/>
      <c r="AL286" s="373"/>
      <c r="AM286" s="373"/>
      <c r="AN286" s="373"/>
      <c r="AO286" s="373"/>
      <c r="AP286" s="373"/>
      <c r="AQ286" s="373"/>
      <c r="AR286" s="373"/>
      <c r="AS286" s="373"/>
      <c r="AT286" s="373"/>
      <c r="AU286" s="373"/>
      <c r="AV286" s="373"/>
      <c r="AW286" s="373"/>
      <c r="AX286" s="373"/>
      <c r="AY286" s="373"/>
      <c r="AZ286" s="373"/>
    </row>
    <row r="287" spans="1:52" x14ac:dyDescent="0.25">
      <c r="A287" s="373"/>
      <c r="B287" s="373"/>
      <c r="C287" s="373"/>
      <c r="D287" s="373"/>
      <c r="E287" s="373"/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73"/>
      <c r="R287" s="373"/>
      <c r="S287" s="373"/>
      <c r="T287" s="373"/>
      <c r="U287" s="373"/>
      <c r="V287" s="373"/>
      <c r="W287" s="373"/>
      <c r="X287" s="373"/>
      <c r="Y287" s="373"/>
      <c r="Z287" s="373"/>
      <c r="AA287" s="373"/>
      <c r="AB287" s="373"/>
      <c r="AC287" s="373"/>
      <c r="AD287" s="373"/>
      <c r="AE287" s="373"/>
      <c r="AF287" s="373"/>
      <c r="AG287" s="373"/>
      <c r="AH287" s="373"/>
      <c r="AI287" s="373"/>
      <c r="AJ287" s="373"/>
      <c r="AK287" s="373"/>
      <c r="AL287" s="373"/>
      <c r="AM287" s="373"/>
      <c r="AN287" s="373"/>
      <c r="AO287" s="373"/>
      <c r="AP287" s="373"/>
      <c r="AQ287" s="373"/>
      <c r="AR287" s="373"/>
      <c r="AS287" s="373"/>
      <c r="AT287" s="373"/>
      <c r="AU287" s="373"/>
      <c r="AV287" s="373"/>
      <c r="AW287" s="373"/>
      <c r="AX287" s="373"/>
      <c r="AY287" s="373"/>
      <c r="AZ287" s="373"/>
    </row>
    <row r="288" spans="1:52" x14ac:dyDescent="0.25">
      <c r="A288" s="373"/>
      <c r="B288" s="373"/>
      <c r="C288" s="373"/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/>
      <c r="U288" s="373"/>
      <c r="V288" s="373"/>
      <c r="W288" s="373"/>
      <c r="X288" s="373"/>
      <c r="Y288" s="373"/>
      <c r="Z288" s="373"/>
      <c r="AA288" s="373"/>
      <c r="AB288" s="373"/>
      <c r="AC288" s="373"/>
      <c r="AD288" s="373"/>
      <c r="AE288" s="373"/>
      <c r="AF288" s="373"/>
      <c r="AG288" s="373"/>
      <c r="AH288" s="373"/>
      <c r="AI288" s="373"/>
      <c r="AJ288" s="373"/>
      <c r="AK288" s="373"/>
      <c r="AL288" s="373"/>
      <c r="AM288" s="373"/>
      <c r="AN288" s="373"/>
      <c r="AO288" s="373"/>
      <c r="AP288" s="373"/>
      <c r="AQ288" s="373"/>
      <c r="AR288" s="373"/>
      <c r="AS288" s="373"/>
      <c r="AT288" s="373"/>
      <c r="AU288" s="373"/>
      <c r="AV288" s="373"/>
      <c r="AW288" s="373"/>
      <c r="AX288" s="373"/>
      <c r="AY288" s="373"/>
      <c r="AZ288" s="373"/>
    </row>
    <row r="289" spans="1:52" x14ac:dyDescent="0.25">
      <c r="A289" s="373"/>
      <c r="B289" s="373"/>
      <c r="C289" s="373"/>
      <c r="D289" s="373"/>
      <c r="E289" s="373"/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73"/>
      <c r="R289" s="373"/>
      <c r="S289" s="373"/>
      <c r="T289" s="373"/>
      <c r="U289" s="373"/>
      <c r="V289" s="373"/>
      <c r="W289" s="373"/>
      <c r="X289" s="373"/>
      <c r="Y289" s="373"/>
      <c r="Z289" s="373"/>
      <c r="AA289" s="373"/>
      <c r="AB289" s="373"/>
      <c r="AC289" s="373"/>
      <c r="AD289" s="373"/>
      <c r="AE289" s="373"/>
      <c r="AF289" s="373"/>
      <c r="AG289" s="373"/>
      <c r="AH289" s="373"/>
      <c r="AI289" s="373"/>
      <c r="AJ289" s="373"/>
      <c r="AK289" s="373"/>
      <c r="AL289" s="373"/>
      <c r="AM289" s="373"/>
      <c r="AN289" s="373"/>
      <c r="AO289" s="373"/>
      <c r="AP289" s="373"/>
      <c r="AQ289" s="373"/>
      <c r="AR289" s="373"/>
      <c r="AS289" s="373"/>
      <c r="AT289" s="373"/>
      <c r="AU289" s="373"/>
      <c r="AV289" s="373"/>
      <c r="AW289" s="373"/>
      <c r="AX289" s="373"/>
      <c r="AY289" s="373"/>
      <c r="AZ289" s="373"/>
    </row>
    <row r="290" spans="1:52" x14ac:dyDescent="0.25">
      <c r="A290" s="373"/>
      <c r="B290" s="373"/>
      <c r="C290" s="373"/>
      <c r="D290" s="373"/>
      <c r="E290" s="373"/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73"/>
      <c r="R290" s="373"/>
      <c r="S290" s="373"/>
      <c r="T290" s="373"/>
      <c r="U290" s="373"/>
      <c r="V290" s="373"/>
      <c r="W290" s="373"/>
      <c r="X290" s="373"/>
      <c r="Y290" s="373"/>
      <c r="Z290" s="373"/>
      <c r="AA290" s="373"/>
      <c r="AB290" s="373"/>
      <c r="AC290" s="373"/>
      <c r="AD290" s="373"/>
      <c r="AE290" s="373"/>
      <c r="AF290" s="373"/>
      <c r="AG290" s="373"/>
      <c r="AH290" s="373"/>
      <c r="AI290" s="373"/>
      <c r="AJ290" s="373"/>
      <c r="AK290" s="373"/>
      <c r="AL290" s="373"/>
      <c r="AM290" s="373"/>
      <c r="AN290" s="373"/>
      <c r="AO290" s="373"/>
      <c r="AP290" s="373"/>
      <c r="AQ290" s="373"/>
      <c r="AR290" s="373"/>
      <c r="AS290" s="373"/>
      <c r="AT290" s="373"/>
      <c r="AU290" s="373"/>
      <c r="AV290" s="373"/>
      <c r="AW290" s="373"/>
      <c r="AX290" s="373"/>
      <c r="AY290" s="373"/>
      <c r="AZ290" s="373"/>
    </row>
    <row r="291" spans="1:52" x14ac:dyDescent="0.25">
      <c r="A291" s="373"/>
      <c r="B291" s="373"/>
      <c r="C291" s="373"/>
      <c r="D291" s="373"/>
      <c r="E291" s="373"/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/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/>
    </row>
    <row r="292" spans="1:52" x14ac:dyDescent="0.25">
      <c r="A292" s="373"/>
      <c r="B292" s="373"/>
      <c r="C292" s="373"/>
      <c r="D292" s="373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</row>
    <row r="293" spans="1:52" x14ac:dyDescent="0.25">
      <c r="A293" s="373"/>
      <c r="B293" s="373"/>
      <c r="C293" s="373"/>
      <c r="D293" s="373"/>
      <c r="E293" s="373"/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73"/>
      <c r="R293" s="373"/>
      <c r="S293" s="373"/>
      <c r="T293" s="373"/>
      <c r="U293" s="373"/>
      <c r="V293" s="373"/>
      <c r="W293" s="373"/>
      <c r="X293" s="373"/>
      <c r="Y293" s="373"/>
      <c r="Z293" s="373"/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/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</row>
    <row r="294" spans="1:52" x14ac:dyDescent="0.25">
      <c r="A294" s="373"/>
      <c r="B294" s="373"/>
      <c r="C294" s="373"/>
      <c r="D294" s="373"/>
      <c r="E294" s="373"/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73"/>
      <c r="R294" s="373"/>
      <c r="S294" s="373"/>
      <c r="T294" s="373"/>
      <c r="U294" s="373"/>
      <c r="V294" s="373"/>
      <c r="W294" s="373"/>
      <c r="X294" s="373"/>
      <c r="Y294" s="373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</row>
    <row r="295" spans="1:52" x14ac:dyDescent="0.25">
      <c r="A295" s="373"/>
      <c r="B295" s="373"/>
      <c r="C295" s="373"/>
      <c r="D295" s="373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</row>
    <row r="296" spans="1:52" x14ac:dyDescent="0.25">
      <c r="A296" s="373"/>
      <c r="B296" s="373"/>
      <c r="C296" s="373"/>
      <c r="D296" s="373"/>
      <c r="E296" s="373"/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373"/>
      <c r="U296" s="373"/>
      <c r="V296" s="373"/>
      <c r="W296" s="373"/>
      <c r="X296" s="373"/>
      <c r="Y296" s="373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</row>
    <row r="297" spans="1:52" x14ac:dyDescent="0.25">
      <c r="A297" s="373"/>
      <c r="B297" s="373"/>
      <c r="C297" s="373"/>
      <c r="D297" s="373"/>
      <c r="E297" s="373"/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373"/>
      <c r="U297" s="373"/>
      <c r="V297" s="373"/>
      <c r="W297" s="373"/>
      <c r="X297" s="373"/>
      <c r="Y297" s="373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</row>
    <row r="298" spans="1:52" x14ac:dyDescent="0.25">
      <c r="A298" s="373"/>
      <c r="B298" s="373"/>
      <c r="C298" s="373"/>
      <c r="D298" s="373"/>
      <c r="E298" s="373"/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373"/>
      <c r="U298" s="373"/>
      <c r="V298" s="373"/>
      <c r="W298" s="373"/>
      <c r="X298" s="373"/>
      <c r="Y298" s="373"/>
      <c r="Z298" s="373"/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/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/>
    </row>
    <row r="299" spans="1:52" x14ac:dyDescent="0.25">
      <c r="A299" s="373"/>
      <c r="B299" s="373"/>
      <c r="C299" s="373"/>
      <c r="D299" s="373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</row>
    <row r="300" spans="1:52" x14ac:dyDescent="0.25">
      <c r="A300" s="373"/>
      <c r="B300" s="373"/>
      <c r="C300" s="373"/>
      <c r="D300" s="373"/>
      <c r="E300" s="373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  <c r="AA300" s="373"/>
      <c r="AB300" s="373"/>
      <c r="AC300" s="373"/>
      <c r="AD300" s="373"/>
      <c r="AE300" s="373"/>
      <c r="AF300" s="373"/>
      <c r="AG300" s="373"/>
      <c r="AH300" s="373"/>
      <c r="AI300" s="373"/>
      <c r="AJ300" s="373"/>
      <c r="AK300" s="373"/>
      <c r="AL300" s="373"/>
      <c r="AM300" s="373"/>
      <c r="AN300" s="373"/>
      <c r="AO300" s="373"/>
      <c r="AP300" s="373"/>
      <c r="AQ300" s="373"/>
      <c r="AR300" s="373"/>
      <c r="AS300" s="373"/>
      <c r="AT300" s="373"/>
      <c r="AU300" s="373"/>
      <c r="AV300" s="373"/>
      <c r="AW300" s="373"/>
      <c r="AX300" s="373"/>
      <c r="AY300" s="373"/>
      <c r="AZ300" s="373"/>
    </row>
    <row r="301" spans="1:52" x14ac:dyDescent="0.25">
      <c r="A301" s="373"/>
      <c r="B301" s="373"/>
      <c r="C301" s="373"/>
      <c r="D301" s="373"/>
      <c r="E301" s="373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373"/>
      <c r="U301" s="373"/>
      <c r="V301" s="373"/>
      <c r="W301" s="373"/>
      <c r="X301" s="373"/>
      <c r="Y301" s="373"/>
      <c r="Z301" s="373"/>
      <c r="AA301" s="373"/>
      <c r="AB301" s="373"/>
      <c r="AC301" s="373"/>
      <c r="AD301" s="373"/>
      <c r="AE301" s="373"/>
      <c r="AF301" s="373"/>
      <c r="AG301" s="373"/>
      <c r="AH301" s="373"/>
      <c r="AI301" s="373"/>
      <c r="AJ301" s="373"/>
      <c r="AK301" s="373"/>
      <c r="AL301" s="373"/>
      <c r="AM301" s="373"/>
      <c r="AN301" s="373"/>
      <c r="AO301" s="373"/>
      <c r="AP301" s="373"/>
      <c r="AQ301" s="373"/>
      <c r="AR301" s="373"/>
      <c r="AS301" s="373"/>
      <c r="AT301" s="373"/>
      <c r="AU301" s="373"/>
      <c r="AV301" s="373"/>
      <c r="AW301" s="373"/>
      <c r="AX301" s="373"/>
      <c r="AY301" s="373"/>
      <c r="AZ301" s="373"/>
    </row>
    <row r="302" spans="1:52" x14ac:dyDescent="0.25">
      <c r="A302" s="373"/>
      <c r="B302" s="373"/>
      <c r="C302" s="373"/>
      <c r="D302" s="373"/>
      <c r="E302" s="373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/>
      <c r="AC302" s="373"/>
      <c r="AD302" s="373"/>
      <c r="AE302" s="373"/>
      <c r="AF302" s="373"/>
      <c r="AG302" s="373"/>
      <c r="AH302" s="373"/>
      <c r="AI302" s="373"/>
      <c r="AJ302" s="373"/>
      <c r="AK302" s="373"/>
      <c r="AL302" s="373"/>
      <c r="AM302" s="373"/>
      <c r="AN302" s="373"/>
      <c r="AO302" s="373"/>
      <c r="AP302" s="373"/>
      <c r="AQ302" s="373"/>
      <c r="AR302" s="373"/>
      <c r="AS302" s="373"/>
      <c r="AT302" s="373"/>
      <c r="AU302" s="373"/>
      <c r="AV302" s="373"/>
      <c r="AW302" s="373"/>
      <c r="AX302" s="373"/>
      <c r="AY302" s="373"/>
      <c r="AZ302" s="373"/>
    </row>
    <row r="303" spans="1:52" x14ac:dyDescent="0.25">
      <c r="A303" s="373"/>
      <c r="B303" s="373"/>
      <c r="C303" s="373"/>
      <c r="D303" s="373"/>
      <c r="E303" s="373"/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73"/>
      <c r="R303" s="373"/>
      <c r="S303" s="373"/>
      <c r="T303" s="373"/>
      <c r="U303" s="373"/>
      <c r="V303" s="373"/>
      <c r="W303" s="373"/>
      <c r="X303" s="373"/>
      <c r="Y303" s="373"/>
      <c r="Z303" s="373"/>
      <c r="AA303" s="373"/>
      <c r="AB303" s="373"/>
      <c r="AC303" s="373"/>
      <c r="AD303" s="373"/>
      <c r="AE303" s="373"/>
      <c r="AF303" s="373"/>
      <c r="AG303" s="373"/>
      <c r="AH303" s="373"/>
      <c r="AI303" s="373"/>
      <c r="AJ303" s="373"/>
      <c r="AK303" s="373"/>
      <c r="AL303" s="373"/>
      <c r="AM303" s="373"/>
      <c r="AN303" s="373"/>
      <c r="AO303" s="373"/>
      <c r="AP303" s="373"/>
      <c r="AQ303" s="373"/>
      <c r="AR303" s="373"/>
      <c r="AS303" s="373"/>
      <c r="AT303" s="373"/>
      <c r="AU303" s="373"/>
      <c r="AV303" s="373"/>
      <c r="AW303" s="373"/>
      <c r="AX303" s="373"/>
      <c r="AY303" s="373"/>
      <c r="AZ303" s="373"/>
    </row>
    <row r="304" spans="1:52" x14ac:dyDescent="0.25">
      <c r="A304" s="373"/>
      <c r="B304" s="373"/>
      <c r="C304" s="373"/>
      <c r="D304" s="373"/>
      <c r="E304" s="373"/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  <c r="AA304" s="373"/>
      <c r="AB304" s="373"/>
      <c r="AC304" s="373"/>
      <c r="AD304" s="373"/>
      <c r="AE304" s="373"/>
      <c r="AF304" s="373"/>
      <c r="AG304" s="373"/>
      <c r="AH304" s="373"/>
      <c r="AI304" s="373"/>
      <c r="AJ304" s="373"/>
      <c r="AK304" s="373"/>
      <c r="AL304" s="373"/>
      <c r="AM304" s="373"/>
      <c r="AN304" s="373"/>
      <c r="AO304" s="373"/>
      <c r="AP304" s="373"/>
      <c r="AQ304" s="373"/>
      <c r="AR304" s="373"/>
      <c r="AS304" s="373"/>
      <c r="AT304" s="373"/>
      <c r="AU304" s="373"/>
      <c r="AV304" s="373"/>
      <c r="AW304" s="373"/>
      <c r="AX304" s="373"/>
      <c r="AY304" s="373"/>
      <c r="AZ304" s="373"/>
    </row>
    <row r="305" spans="1:52" x14ac:dyDescent="0.25">
      <c r="A305" s="373"/>
      <c r="B305" s="373"/>
      <c r="C305" s="373"/>
      <c r="D305" s="373"/>
      <c r="E305" s="373"/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73"/>
      <c r="R305" s="373"/>
      <c r="S305" s="373"/>
      <c r="T305" s="373"/>
      <c r="U305" s="373"/>
      <c r="V305" s="373"/>
      <c r="W305" s="373"/>
      <c r="X305" s="373"/>
      <c r="Y305" s="373"/>
      <c r="Z305" s="373"/>
      <c r="AA305" s="373"/>
      <c r="AB305" s="373"/>
      <c r="AC305" s="373"/>
      <c r="AD305" s="373"/>
      <c r="AE305" s="373"/>
      <c r="AF305" s="373"/>
      <c r="AG305" s="373"/>
      <c r="AH305" s="373"/>
      <c r="AI305" s="373"/>
      <c r="AJ305" s="373"/>
      <c r="AK305" s="373"/>
      <c r="AL305" s="373"/>
      <c r="AM305" s="373"/>
      <c r="AN305" s="373"/>
      <c r="AO305" s="373"/>
      <c r="AP305" s="373"/>
      <c r="AQ305" s="373"/>
      <c r="AR305" s="373"/>
      <c r="AS305" s="373"/>
      <c r="AT305" s="373"/>
      <c r="AU305" s="373"/>
      <c r="AV305" s="373"/>
      <c r="AW305" s="373"/>
      <c r="AX305" s="373"/>
      <c r="AY305" s="373"/>
      <c r="AZ305" s="373"/>
    </row>
    <row r="306" spans="1:52" x14ac:dyDescent="0.25">
      <c r="A306" s="373"/>
      <c r="B306" s="373"/>
      <c r="C306" s="373"/>
      <c r="D306" s="373"/>
      <c r="E306" s="373"/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73"/>
      <c r="R306" s="373"/>
      <c r="S306" s="373"/>
      <c r="T306" s="373"/>
      <c r="U306" s="373"/>
      <c r="V306" s="373"/>
      <c r="W306" s="373"/>
      <c r="X306" s="373"/>
      <c r="Y306" s="373"/>
      <c r="Z306" s="373"/>
      <c r="AA306" s="373"/>
      <c r="AB306" s="373"/>
      <c r="AC306" s="373"/>
      <c r="AD306" s="373"/>
      <c r="AE306" s="373"/>
      <c r="AF306" s="373"/>
      <c r="AG306" s="373"/>
      <c r="AH306" s="373"/>
      <c r="AI306" s="373"/>
      <c r="AJ306" s="373"/>
      <c r="AK306" s="373"/>
      <c r="AL306" s="373"/>
      <c r="AM306" s="373"/>
      <c r="AN306" s="373"/>
      <c r="AO306" s="373"/>
      <c r="AP306" s="373"/>
      <c r="AQ306" s="373"/>
      <c r="AR306" s="373"/>
      <c r="AS306" s="373"/>
      <c r="AT306" s="373"/>
      <c r="AU306" s="373"/>
      <c r="AV306" s="373"/>
      <c r="AW306" s="373"/>
      <c r="AX306" s="373"/>
      <c r="AY306" s="373"/>
      <c r="AZ306" s="373"/>
    </row>
    <row r="307" spans="1:52" x14ac:dyDescent="0.25">
      <c r="A307" s="373"/>
      <c r="B307" s="373"/>
      <c r="C307" s="373"/>
      <c r="D307" s="373"/>
      <c r="E307" s="373"/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  <c r="S307" s="373"/>
      <c r="T307" s="373"/>
      <c r="U307" s="373"/>
      <c r="V307" s="373"/>
      <c r="W307" s="373"/>
      <c r="X307" s="373"/>
      <c r="Y307" s="373"/>
      <c r="Z307" s="373"/>
      <c r="AA307" s="373"/>
      <c r="AB307" s="373"/>
      <c r="AC307" s="373"/>
      <c r="AD307" s="373"/>
      <c r="AE307" s="373"/>
      <c r="AF307" s="373"/>
      <c r="AG307" s="373"/>
      <c r="AH307" s="373"/>
      <c r="AI307" s="373"/>
      <c r="AJ307" s="373"/>
      <c r="AK307" s="373"/>
      <c r="AL307" s="373"/>
      <c r="AM307" s="373"/>
      <c r="AN307" s="373"/>
      <c r="AO307" s="373"/>
      <c r="AP307" s="373"/>
      <c r="AQ307" s="373"/>
      <c r="AR307" s="373"/>
      <c r="AS307" s="373"/>
      <c r="AT307" s="373"/>
      <c r="AU307" s="373"/>
      <c r="AV307" s="373"/>
      <c r="AW307" s="373"/>
      <c r="AX307" s="373"/>
      <c r="AY307" s="373"/>
      <c r="AZ307" s="373"/>
    </row>
    <row r="308" spans="1:52" x14ac:dyDescent="0.25">
      <c r="A308" s="373"/>
      <c r="B308" s="373"/>
      <c r="C308" s="373"/>
      <c r="D308" s="373"/>
      <c r="E308" s="373"/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/>
      <c r="V308" s="373"/>
      <c r="W308" s="373"/>
      <c r="X308" s="373"/>
      <c r="Y308" s="373"/>
      <c r="Z308" s="373"/>
      <c r="AA308" s="373"/>
      <c r="AB308" s="373"/>
      <c r="AC308" s="373"/>
      <c r="AD308" s="373"/>
      <c r="AE308" s="373"/>
      <c r="AF308" s="373"/>
      <c r="AG308" s="373"/>
      <c r="AH308" s="373"/>
      <c r="AI308" s="373"/>
      <c r="AJ308" s="373"/>
      <c r="AK308" s="373"/>
      <c r="AL308" s="373"/>
      <c r="AM308" s="373"/>
      <c r="AN308" s="373"/>
      <c r="AO308" s="373"/>
      <c r="AP308" s="373"/>
      <c r="AQ308" s="373"/>
      <c r="AR308" s="373"/>
      <c r="AS308" s="373"/>
      <c r="AT308" s="373"/>
      <c r="AU308" s="373"/>
      <c r="AV308" s="373"/>
      <c r="AW308" s="373"/>
      <c r="AX308" s="373"/>
      <c r="AY308" s="373"/>
      <c r="AZ308" s="373"/>
    </row>
    <row r="309" spans="1:52" x14ac:dyDescent="0.25">
      <c r="A309" s="373"/>
      <c r="B309" s="373"/>
      <c r="C309" s="373"/>
      <c r="D309" s="373"/>
      <c r="E309" s="373"/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  <c r="AA309" s="373"/>
      <c r="AB309" s="373"/>
      <c r="AC309" s="373"/>
      <c r="AD309" s="373"/>
      <c r="AE309" s="373"/>
      <c r="AF309" s="373"/>
      <c r="AG309" s="373"/>
      <c r="AH309" s="373"/>
      <c r="AI309" s="373"/>
      <c r="AJ309" s="373"/>
      <c r="AK309" s="373"/>
      <c r="AL309" s="373"/>
      <c r="AM309" s="373"/>
      <c r="AN309" s="373"/>
      <c r="AO309" s="373"/>
      <c r="AP309" s="373"/>
      <c r="AQ309" s="373"/>
      <c r="AR309" s="373"/>
      <c r="AS309" s="373"/>
      <c r="AT309" s="373"/>
      <c r="AU309" s="373"/>
      <c r="AV309" s="373"/>
      <c r="AW309" s="373"/>
      <c r="AX309" s="373"/>
      <c r="AY309" s="373"/>
      <c r="AZ309" s="373"/>
    </row>
    <row r="310" spans="1:52" x14ac:dyDescent="0.25">
      <c r="A310" s="373"/>
      <c r="B310" s="373"/>
      <c r="C310" s="373"/>
      <c r="D310" s="373"/>
      <c r="E310" s="373"/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  <c r="AA310" s="373"/>
      <c r="AB310" s="373"/>
      <c r="AC310" s="373"/>
      <c r="AD310" s="373"/>
      <c r="AE310" s="373"/>
      <c r="AF310" s="373"/>
      <c r="AG310" s="373"/>
      <c r="AH310" s="373"/>
      <c r="AI310" s="373"/>
      <c r="AJ310" s="373"/>
      <c r="AK310" s="373"/>
      <c r="AL310" s="373"/>
      <c r="AM310" s="373"/>
      <c r="AN310" s="373"/>
      <c r="AO310" s="373"/>
      <c r="AP310" s="373"/>
      <c r="AQ310" s="373"/>
      <c r="AR310" s="373"/>
      <c r="AS310" s="373"/>
      <c r="AT310" s="373"/>
      <c r="AU310" s="373"/>
      <c r="AV310" s="373"/>
      <c r="AW310" s="373"/>
      <c r="AX310" s="373"/>
      <c r="AY310" s="373"/>
      <c r="AZ310" s="373"/>
    </row>
    <row r="311" spans="1:52" x14ac:dyDescent="0.25">
      <c r="A311" s="373"/>
      <c r="B311" s="373"/>
      <c r="C311" s="373"/>
      <c r="D311" s="373"/>
      <c r="E311" s="373"/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  <c r="AA311" s="373"/>
      <c r="AB311" s="373"/>
      <c r="AC311" s="373"/>
      <c r="AD311" s="373"/>
      <c r="AE311" s="373"/>
      <c r="AF311" s="373"/>
      <c r="AG311" s="373"/>
      <c r="AH311" s="373"/>
      <c r="AI311" s="373"/>
      <c r="AJ311" s="373"/>
      <c r="AK311" s="373"/>
      <c r="AL311" s="373"/>
      <c r="AM311" s="373"/>
      <c r="AN311" s="373"/>
      <c r="AO311" s="373"/>
      <c r="AP311" s="373"/>
      <c r="AQ311" s="373"/>
      <c r="AR311" s="373"/>
      <c r="AS311" s="373"/>
      <c r="AT311" s="373"/>
      <c r="AU311" s="373"/>
      <c r="AV311" s="373"/>
      <c r="AW311" s="373"/>
      <c r="AX311" s="373"/>
      <c r="AY311" s="373"/>
      <c r="AZ311" s="373"/>
    </row>
    <row r="312" spans="1:52" x14ac:dyDescent="0.25">
      <c r="A312" s="373"/>
      <c r="B312" s="373"/>
      <c r="C312" s="373"/>
      <c r="D312" s="373"/>
      <c r="E312" s="373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3"/>
      <c r="AN312" s="373"/>
      <c r="AO312" s="373"/>
      <c r="AP312" s="373"/>
      <c r="AQ312" s="373"/>
      <c r="AR312" s="373"/>
      <c r="AS312" s="373"/>
      <c r="AT312" s="373"/>
      <c r="AU312" s="373"/>
      <c r="AV312" s="373"/>
      <c r="AW312" s="373"/>
      <c r="AX312" s="373"/>
      <c r="AY312" s="373"/>
      <c r="AZ312" s="373"/>
    </row>
    <row r="313" spans="1:52" x14ac:dyDescent="0.25">
      <c r="A313" s="373"/>
      <c r="B313" s="373"/>
      <c r="C313" s="373"/>
      <c r="D313" s="373"/>
      <c r="E313" s="373"/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/>
      <c r="S313" s="373"/>
      <c r="T313" s="373"/>
      <c r="U313" s="373"/>
      <c r="V313" s="373"/>
      <c r="W313" s="373"/>
      <c r="X313" s="373"/>
      <c r="Y313" s="373"/>
      <c r="Z313" s="373"/>
      <c r="AA313" s="373"/>
      <c r="AB313" s="373"/>
      <c r="AC313" s="373"/>
      <c r="AD313" s="373"/>
      <c r="AE313" s="373"/>
      <c r="AF313" s="373"/>
      <c r="AG313" s="373"/>
      <c r="AH313" s="373"/>
      <c r="AI313" s="373"/>
      <c r="AJ313" s="373"/>
      <c r="AK313" s="373"/>
      <c r="AL313" s="373"/>
      <c r="AM313" s="373"/>
      <c r="AN313" s="373"/>
      <c r="AO313" s="373"/>
      <c r="AP313" s="373"/>
      <c r="AQ313" s="373"/>
      <c r="AR313" s="373"/>
      <c r="AS313" s="373"/>
      <c r="AT313" s="373"/>
      <c r="AU313" s="373"/>
      <c r="AV313" s="373"/>
      <c r="AW313" s="373"/>
      <c r="AX313" s="373"/>
      <c r="AY313" s="373"/>
      <c r="AZ313" s="373"/>
    </row>
    <row r="314" spans="1:52" x14ac:dyDescent="0.25">
      <c r="A314" s="373"/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/>
      <c r="AB314" s="373"/>
      <c r="AC314" s="373"/>
      <c r="AD314" s="373"/>
      <c r="AE314" s="373"/>
      <c r="AF314" s="373"/>
      <c r="AG314" s="373"/>
      <c r="AH314" s="373"/>
      <c r="AI314" s="373"/>
      <c r="AJ314" s="373"/>
      <c r="AK314" s="373"/>
      <c r="AL314" s="373"/>
      <c r="AM314" s="373"/>
      <c r="AN314" s="373"/>
      <c r="AO314" s="373"/>
      <c r="AP314" s="373"/>
      <c r="AQ314" s="373"/>
      <c r="AR314" s="373"/>
      <c r="AS314" s="373"/>
      <c r="AT314" s="373"/>
      <c r="AU314" s="373"/>
      <c r="AV314" s="373"/>
      <c r="AW314" s="373"/>
      <c r="AX314" s="373"/>
      <c r="AY314" s="373"/>
      <c r="AZ314" s="373"/>
    </row>
    <row r="315" spans="1:52" x14ac:dyDescent="0.25">
      <c r="A315" s="373"/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  <c r="AA315" s="373"/>
      <c r="AB315" s="373"/>
      <c r="AC315" s="373"/>
      <c r="AD315" s="373"/>
      <c r="AE315" s="373"/>
      <c r="AF315" s="373"/>
      <c r="AG315" s="373"/>
      <c r="AH315" s="373"/>
      <c r="AI315" s="373"/>
      <c r="AJ315" s="373"/>
      <c r="AK315" s="373"/>
      <c r="AL315" s="373"/>
      <c r="AM315" s="373"/>
      <c r="AN315" s="373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</row>
    <row r="316" spans="1:52" x14ac:dyDescent="0.25">
      <c r="A316" s="373"/>
      <c r="B316" s="373"/>
      <c r="C316" s="373"/>
      <c r="D316" s="373"/>
      <c r="E316" s="373"/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3"/>
      <c r="AF316" s="373"/>
      <c r="AG316" s="373"/>
      <c r="AH316" s="373"/>
      <c r="AI316" s="373"/>
      <c r="AJ316" s="373"/>
      <c r="AK316" s="373"/>
      <c r="AL316" s="373"/>
      <c r="AM316" s="373"/>
      <c r="AN316" s="373"/>
      <c r="AO316" s="373"/>
      <c r="AP316" s="373"/>
      <c r="AQ316" s="373"/>
      <c r="AR316" s="373"/>
      <c r="AS316" s="373"/>
      <c r="AT316" s="373"/>
      <c r="AU316" s="373"/>
      <c r="AV316" s="373"/>
      <c r="AW316" s="373"/>
      <c r="AX316" s="373"/>
      <c r="AY316" s="373"/>
      <c r="AZ316" s="373"/>
    </row>
    <row r="317" spans="1:52" x14ac:dyDescent="0.25">
      <c r="A317" s="373"/>
      <c r="B317" s="373"/>
      <c r="C317" s="373"/>
      <c r="D317" s="373"/>
      <c r="E317" s="373"/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3"/>
      <c r="AN317" s="373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</row>
    <row r="318" spans="1:52" x14ac:dyDescent="0.25">
      <c r="A318" s="373"/>
      <c r="B318" s="373"/>
      <c r="C318" s="373"/>
      <c r="D318" s="373"/>
      <c r="E318" s="37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73"/>
      <c r="R318" s="373"/>
      <c r="S318" s="373"/>
      <c r="T318" s="373"/>
      <c r="U318" s="373"/>
      <c r="V318" s="373"/>
      <c r="W318" s="373"/>
      <c r="X318" s="373"/>
      <c r="Y318" s="373"/>
      <c r="Z318" s="373"/>
      <c r="AA318" s="373"/>
      <c r="AB318" s="373"/>
      <c r="AC318" s="373"/>
      <c r="AD318" s="373"/>
      <c r="AE318" s="373"/>
      <c r="AF318" s="373"/>
      <c r="AG318" s="373"/>
      <c r="AH318" s="373"/>
      <c r="AI318" s="373"/>
      <c r="AJ318" s="373"/>
      <c r="AK318" s="373"/>
      <c r="AL318" s="373"/>
      <c r="AM318" s="373"/>
      <c r="AN318" s="373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</row>
    <row r="319" spans="1:52" x14ac:dyDescent="0.25">
      <c r="A319" s="373"/>
      <c r="B319" s="373"/>
      <c r="C319" s="373"/>
      <c r="D319" s="373"/>
      <c r="E319" s="373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  <c r="AA319" s="373"/>
      <c r="AB319" s="373"/>
      <c r="AC319" s="373"/>
      <c r="AD319" s="373"/>
      <c r="AE319" s="373"/>
      <c r="AF319" s="373"/>
      <c r="AG319" s="373"/>
      <c r="AH319" s="373"/>
      <c r="AI319" s="373"/>
      <c r="AJ319" s="373"/>
      <c r="AK319" s="373"/>
      <c r="AL319" s="373"/>
      <c r="AM319" s="373"/>
      <c r="AN319" s="373"/>
      <c r="AO319" s="373"/>
      <c r="AP319" s="373"/>
      <c r="AQ319" s="373"/>
      <c r="AR319" s="373"/>
      <c r="AS319" s="373"/>
      <c r="AT319" s="373"/>
      <c r="AU319" s="373"/>
      <c r="AV319" s="373"/>
      <c r="AW319" s="373"/>
      <c r="AX319" s="373"/>
      <c r="AY319" s="373"/>
      <c r="AZ319" s="373"/>
    </row>
    <row r="320" spans="1:52" x14ac:dyDescent="0.25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73"/>
      <c r="R320" s="373"/>
      <c r="S320" s="373"/>
      <c r="T320" s="373"/>
      <c r="U320" s="373"/>
      <c r="V320" s="373"/>
      <c r="W320" s="373"/>
      <c r="X320" s="373"/>
      <c r="Y320" s="373"/>
      <c r="Z320" s="373"/>
      <c r="AA320" s="373"/>
      <c r="AB320" s="373"/>
      <c r="AC320" s="373"/>
      <c r="AD320" s="373"/>
      <c r="AE320" s="373"/>
      <c r="AF320" s="373"/>
      <c r="AG320" s="373"/>
      <c r="AH320" s="373"/>
      <c r="AI320" s="373"/>
      <c r="AJ320" s="373"/>
      <c r="AK320" s="373"/>
      <c r="AL320" s="373"/>
      <c r="AM320" s="373"/>
      <c r="AN320" s="373"/>
      <c r="AO320" s="373"/>
      <c r="AP320" s="373"/>
      <c r="AQ320" s="373"/>
      <c r="AR320" s="373"/>
      <c r="AS320" s="373"/>
      <c r="AT320" s="373"/>
      <c r="AU320" s="373"/>
      <c r="AV320" s="373"/>
      <c r="AW320" s="373"/>
      <c r="AX320" s="373"/>
      <c r="AY320" s="373"/>
      <c r="AZ320" s="373"/>
    </row>
    <row r="321" spans="1:52" x14ac:dyDescent="0.25">
      <c r="A321" s="373"/>
      <c r="B321" s="373"/>
      <c r="C321" s="373"/>
      <c r="D321" s="373"/>
      <c r="E321" s="373"/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73"/>
      <c r="T321" s="373"/>
      <c r="U321" s="373"/>
      <c r="V321" s="373"/>
      <c r="W321" s="373"/>
      <c r="X321" s="373"/>
      <c r="Y321" s="373"/>
      <c r="Z321" s="373"/>
      <c r="AA321" s="373"/>
      <c r="AB321" s="373"/>
      <c r="AC321" s="373"/>
      <c r="AD321" s="373"/>
      <c r="AE321" s="373"/>
      <c r="AF321" s="373"/>
      <c r="AG321" s="373"/>
      <c r="AH321" s="373"/>
      <c r="AI321" s="373"/>
      <c r="AJ321" s="373"/>
      <c r="AK321" s="373"/>
      <c r="AL321" s="373"/>
      <c r="AM321" s="373"/>
      <c r="AN321" s="373"/>
      <c r="AO321" s="373"/>
      <c r="AP321" s="373"/>
      <c r="AQ321" s="373"/>
      <c r="AR321" s="373"/>
      <c r="AS321" s="373"/>
      <c r="AT321" s="373"/>
      <c r="AU321" s="373"/>
      <c r="AV321" s="373"/>
      <c r="AW321" s="373"/>
      <c r="AX321" s="373"/>
      <c r="AY321" s="373"/>
      <c r="AZ321" s="373"/>
    </row>
    <row r="322" spans="1:52" x14ac:dyDescent="0.25">
      <c r="A322" s="373"/>
      <c r="B322" s="373"/>
      <c r="C322" s="373"/>
      <c r="D322" s="373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</row>
    <row r="323" spans="1:52" x14ac:dyDescent="0.25">
      <c r="A323" s="373"/>
      <c r="B323" s="373"/>
      <c r="C323" s="373"/>
      <c r="D323" s="373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  <c r="AA323" s="373"/>
      <c r="AB323" s="373"/>
      <c r="AC323" s="373"/>
      <c r="AD323" s="373"/>
      <c r="AE323" s="373"/>
      <c r="AF323" s="373"/>
      <c r="AG323" s="373"/>
      <c r="AH323" s="373"/>
      <c r="AI323" s="373"/>
      <c r="AJ323" s="373"/>
      <c r="AK323" s="373"/>
      <c r="AL323" s="373"/>
      <c r="AM323" s="373"/>
      <c r="AN323" s="373"/>
      <c r="AO323" s="373"/>
      <c r="AP323" s="373"/>
      <c r="AQ323" s="373"/>
      <c r="AR323" s="373"/>
      <c r="AS323" s="373"/>
      <c r="AT323" s="373"/>
      <c r="AU323" s="373"/>
      <c r="AV323" s="373"/>
      <c r="AW323" s="373"/>
      <c r="AX323" s="373"/>
      <c r="AY323" s="373"/>
      <c r="AZ323" s="373"/>
    </row>
    <row r="324" spans="1:52" x14ac:dyDescent="0.25">
      <c r="A324" s="373"/>
      <c r="B324" s="373"/>
      <c r="C324" s="373"/>
      <c r="D324" s="373"/>
      <c r="E324" s="373"/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  <c r="AA324" s="373"/>
      <c r="AB324" s="373"/>
      <c r="AC324" s="373"/>
      <c r="AD324" s="373"/>
      <c r="AE324" s="373"/>
      <c r="AF324" s="373"/>
      <c r="AG324" s="373"/>
      <c r="AH324" s="373"/>
      <c r="AI324" s="373"/>
      <c r="AJ324" s="373"/>
      <c r="AK324" s="373"/>
      <c r="AL324" s="373"/>
      <c r="AM324" s="373"/>
      <c r="AN324" s="373"/>
      <c r="AO324" s="373"/>
      <c r="AP324" s="373"/>
      <c r="AQ324" s="373"/>
      <c r="AR324" s="373"/>
      <c r="AS324" s="373"/>
      <c r="AT324" s="373"/>
      <c r="AU324" s="373"/>
      <c r="AV324" s="373"/>
      <c r="AW324" s="373"/>
      <c r="AX324" s="373"/>
      <c r="AY324" s="373"/>
      <c r="AZ324" s="373"/>
    </row>
    <row r="325" spans="1:52" x14ac:dyDescent="0.25">
      <c r="A325" s="373"/>
      <c r="B325" s="373"/>
      <c r="C325" s="373"/>
      <c r="D325" s="373"/>
      <c r="E325" s="373"/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  <c r="AA325" s="373"/>
      <c r="AB325" s="373"/>
      <c r="AC325" s="373"/>
      <c r="AD325" s="373"/>
      <c r="AE325" s="373"/>
      <c r="AF325" s="373"/>
      <c r="AG325" s="373"/>
      <c r="AH325" s="373"/>
      <c r="AI325" s="373"/>
      <c r="AJ325" s="373"/>
      <c r="AK325" s="373"/>
      <c r="AL325" s="373"/>
      <c r="AM325" s="373"/>
      <c r="AN325" s="373"/>
      <c r="AO325" s="373"/>
      <c r="AP325" s="373"/>
      <c r="AQ325" s="373"/>
      <c r="AR325" s="373"/>
      <c r="AS325" s="373"/>
      <c r="AT325" s="373"/>
      <c r="AU325" s="373"/>
      <c r="AV325" s="373"/>
      <c r="AW325" s="373"/>
      <c r="AX325" s="373"/>
      <c r="AY325" s="373"/>
      <c r="AZ325" s="373"/>
    </row>
    <row r="326" spans="1:52" x14ac:dyDescent="0.25">
      <c r="A326" s="373"/>
      <c r="B326" s="373"/>
      <c r="C326" s="373"/>
      <c r="D326" s="373"/>
      <c r="E326" s="373"/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373"/>
      <c r="Z326" s="373"/>
      <c r="AA326" s="373"/>
      <c r="AB326" s="373"/>
      <c r="AC326" s="373"/>
      <c r="AD326" s="373"/>
      <c r="AE326" s="373"/>
      <c r="AF326" s="373"/>
      <c r="AG326" s="373"/>
      <c r="AH326" s="373"/>
      <c r="AI326" s="373"/>
      <c r="AJ326" s="373"/>
      <c r="AK326" s="373"/>
      <c r="AL326" s="373"/>
      <c r="AM326" s="373"/>
      <c r="AN326" s="373"/>
      <c r="AO326" s="373"/>
      <c r="AP326" s="373"/>
      <c r="AQ326" s="373"/>
      <c r="AR326" s="373"/>
      <c r="AS326" s="373"/>
      <c r="AT326" s="373"/>
      <c r="AU326" s="373"/>
      <c r="AV326" s="373"/>
      <c r="AW326" s="373"/>
      <c r="AX326" s="373"/>
      <c r="AY326" s="373"/>
      <c r="AZ326" s="373"/>
    </row>
    <row r="327" spans="1:52" x14ac:dyDescent="0.25">
      <c r="A327" s="373"/>
      <c r="B327" s="373"/>
      <c r="C327" s="373"/>
      <c r="D327" s="373"/>
      <c r="E327" s="373"/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73"/>
      <c r="R327" s="373"/>
      <c r="S327" s="373"/>
      <c r="T327" s="373"/>
      <c r="U327" s="373"/>
      <c r="V327" s="373"/>
      <c r="W327" s="373"/>
      <c r="X327" s="373"/>
      <c r="Y327" s="373"/>
      <c r="Z327" s="373"/>
      <c r="AA327" s="373"/>
      <c r="AB327" s="373"/>
      <c r="AC327" s="373"/>
      <c r="AD327" s="373"/>
      <c r="AE327" s="373"/>
      <c r="AF327" s="373"/>
      <c r="AG327" s="373"/>
      <c r="AH327" s="373"/>
      <c r="AI327" s="373"/>
      <c r="AJ327" s="373"/>
      <c r="AK327" s="373"/>
      <c r="AL327" s="373"/>
      <c r="AM327" s="373"/>
      <c r="AN327" s="373"/>
      <c r="AO327" s="373"/>
      <c r="AP327" s="373"/>
      <c r="AQ327" s="373"/>
      <c r="AR327" s="373"/>
      <c r="AS327" s="373"/>
      <c r="AT327" s="373"/>
      <c r="AU327" s="373"/>
      <c r="AV327" s="373"/>
      <c r="AW327" s="373"/>
      <c r="AX327" s="373"/>
      <c r="AY327" s="373"/>
      <c r="AZ327" s="373"/>
    </row>
    <row r="328" spans="1:52" x14ac:dyDescent="0.25">
      <c r="A328" s="373"/>
      <c r="B328" s="373"/>
      <c r="C328" s="373"/>
      <c r="D328" s="373"/>
      <c r="E328" s="373"/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73"/>
      <c r="R328" s="373"/>
      <c r="S328" s="373"/>
      <c r="T328" s="373"/>
      <c r="U328" s="373"/>
      <c r="V328" s="373"/>
      <c r="W328" s="373"/>
      <c r="X328" s="373"/>
      <c r="Y328" s="373"/>
      <c r="Z328" s="373"/>
      <c r="AA328" s="373"/>
      <c r="AB328" s="373"/>
      <c r="AC328" s="373"/>
      <c r="AD328" s="373"/>
      <c r="AE328" s="373"/>
      <c r="AF328" s="373"/>
      <c r="AG328" s="373"/>
      <c r="AH328" s="373"/>
      <c r="AI328" s="373"/>
      <c r="AJ328" s="373"/>
      <c r="AK328" s="373"/>
      <c r="AL328" s="373"/>
      <c r="AM328" s="373"/>
      <c r="AN328" s="373"/>
      <c r="AO328" s="373"/>
      <c r="AP328" s="373"/>
      <c r="AQ328" s="373"/>
      <c r="AR328" s="373"/>
      <c r="AS328" s="373"/>
      <c r="AT328" s="373"/>
      <c r="AU328" s="373"/>
      <c r="AV328" s="373"/>
      <c r="AW328" s="373"/>
      <c r="AX328" s="373"/>
      <c r="AY328" s="373"/>
      <c r="AZ328" s="373"/>
    </row>
    <row r="329" spans="1:52" x14ac:dyDescent="0.25">
      <c r="A329" s="373"/>
      <c r="B329" s="373"/>
      <c r="C329" s="373"/>
      <c r="D329" s="373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/>
      <c r="AF329" s="373"/>
      <c r="AG329" s="373"/>
      <c r="AH329" s="373"/>
      <c r="AI329" s="373"/>
      <c r="AJ329" s="373"/>
      <c r="AK329" s="373"/>
      <c r="AL329" s="373"/>
      <c r="AM329" s="373"/>
      <c r="AN329" s="373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</row>
    <row r="330" spans="1:52" x14ac:dyDescent="0.25">
      <c r="A330" s="373"/>
      <c r="B330" s="373"/>
      <c r="C330" s="373"/>
      <c r="D330" s="373"/>
      <c r="E330" s="373"/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3"/>
      <c r="AN330" s="373"/>
      <c r="AO330" s="373"/>
      <c r="AP330" s="373"/>
      <c r="AQ330" s="373"/>
      <c r="AR330" s="373"/>
      <c r="AS330" s="373"/>
      <c r="AT330" s="373"/>
      <c r="AU330" s="373"/>
      <c r="AV330" s="373"/>
      <c r="AW330" s="373"/>
      <c r="AX330" s="373"/>
      <c r="AY330" s="373"/>
      <c r="AZ330" s="373"/>
    </row>
    <row r="331" spans="1:52" x14ac:dyDescent="0.25">
      <c r="A331" s="373"/>
      <c r="B331" s="373"/>
      <c r="C331" s="373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  <c r="AA331" s="373"/>
      <c r="AB331" s="373"/>
      <c r="AC331" s="373"/>
      <c r="AD331" s="373"/>
      <c r="AE331" s="373"/>
      <c r="AF331" s="373"/>
      <c r="AG331" s="373"/>
      <c r="AH331" s="373"/>
      <c r="AI331" s="373"/>
      <c r="AJ331" s="373"/>
      <c r="AK331" s="373"/>
      <c r="AL331" s="373"/>
      <c r="AM331" s="373"/>
      <c r="AN331" s="373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</row>
    <row r="332" spans="1:52" x14ac:dyDescent="0.25">
      <c r="A332" s="373"/>
      <c r="B332" s="373"/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  <c r="AA332" s="373"/>
      <c r="AB332" s="373"/>
      <c r="AC332" s="373"/>
      <c r="AD332" s="373"/>
      <c r="AE332" s="373"/>
      <c r="AF332" s="373"/>
      <c r="AG332" s="373"/>
      <c r="AH332" s="373"/>
      <c r="AI332" s="373"/>
      <c r="AJ332" s="373"/>
      <c r="AK332" s="373"/>
      <c r="AL332" s="373"/>
      <c r="AM332" s="373"/>
      <c r="AN332" s="373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</row>
    <row r="333" spans="1:52" x14ac:dyDescent="0.25">
      <c r="A333" s="373"/>
      <c r="B333" s="373"/>
      <c r="C333" s="373"/>
      <c r="D333" s="373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/>
      <c r="AG333" s="373"/>
      <c r="AH333" s="373"/>
      <c r="AI333" s="373"/>
      <c r="AJ333" s="373"/>
      <c r="AK333" s="373"/>
      <c r="AL333" s="373"/>
      <c r="AM333" s="373"/>
      <c r="AN333" s="373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</row>
    <row r="334" spans="1:52" x14ac:dyDescent="0.25">
      <c r="A334" s="373"/>
      <c r="B334" s="373"/>
      <c r="C334" s="373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</row>
    <row r="335" spans="1:52" x14ac:dyDescent="0.25">
      <c r="A335" s="373"/>
      <c r="B335" s="373"/>
      <c r="C335" s="373"/>
      <c r="D335" s="373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/>
      <c r="AL335" s="373"/>
      <c r="AM335" s="373"/>
      <c r="AN335" s="37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</row>
    <row r="336" spans="1:52" x14ac:dyDescent="0.25">
      <c r="A336" s="373"/>
      <c r="B336" s="373"/>
      <c r="C336" s="373"/>
      <c r="D336" s="373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  <c r="AA336" s="373"/>
      <c r="AB336" s="373"/>
      <c r="AC336" s="373"/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</row>
    <row r="337" spans="1:52" x14ac:dyDescent="0.25">
      <c r="A337" s="373"/>
      <c r="B337" s="373"/>
      <c r="C337" s="373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373"/>
      <c r="AL337" s="373"/>
      <c r="AM337" s="373"/>
      <c r="AN337" s="373"/>
      <c r="AO337" s="373"/>
      <c r="AP337" s="373"/>
      <c r="AQ337" s="373"/>
      <c r="AR337" s="373"/>
      <c r="AS337" s="373"/>
      <c r="AT337" s="373"/>
      <c r="AU337" s="373"/>
      <c r="AV337" s="373"/>
      <c r="AW337" s="373"/>
      <c r="AX337" s="373"/>
      <c r="AY337" s="373"/>
      <c r="AZ337" s="373"/>
    </row>
    <row r="338" spans="1:52" x14ac:dyDescent="0.25">
      <c r="A338" s="373"/>
      <c r="B338" s="373"/>
      <c r="C338" s="373"/>
      <c r="D338" s="373"/>
      <c r="E338" s="373"/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  <c r="AA338" s="373"/>
      <c r="AB338" s="373"/>
      <c r="AC338" s="373"/>
      <c r="AD338" s="373"/>
      <c r="AE338" s="373"/>
      <c r="AF338" s="373"/>
      <c r="AG338" s="373"/>
      <c r="AH338" s="373"/>
      <c r="AI338" s="373"/>
      <c r="AJ338" s="373"/>
      <c r="AK338" s="373"/>
      <c r="AL338" s="373"/>
      <c r="AM338" s="373"/>
      <c r="AN338" s="373"/>
      <c r="AO338" s="373"/>
      <c r="AP338" s="373"/>
      <c r="AQ338" s="373"/>
      <c r="AR338" s="373"/>
      <c r="AS338" s="373"/>
      <c r="AT338" s="373"/>
      <c r="AU338" s="373"/>
      <c r="AV338" s="373"/>
      <c r="AW338" s="373"/>
      <c r="AX338" s="373"/>
      <c r="AY338" s="373"/>
      <c r="AZ338" s="373"/>
    </row>
    <row r="339" spans="1:52" x14ac:dyDescent="0.25">
      <c r="A339" s="373"/>
      <c r="B339" s="373"/>
      <c r="C339" s="373"/>
      <c r="D339" s="373"/>
      <c r="E339" s="373"/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3"/>
      <c r="AN339" s="373"/>
      <c r="AO339" s="373"/>
      <c r="AP339" s="373"/>
      <c r="AQ339" s="373"/>
      <c r="AR339" s="373"/>
      <c r="AS339" s="373"/>
      <c r="AT339" s="373"/>
      <c r="AU339" s="373"/>
      <c r="AV339" s="373"/>
      <c r="AW339" s="373"/>
      <c r="AX339" s="373"/>
      <c r="AY339" s="373"/>
      <c r="AZ339" s="373"/>
    </row>
    <row r="340" spans="1:52" x14ac:dyDescent="0.25">
      <c r="A340" s="373"/>
      <c r="B340" s="373"/>
      <c r="C340" s="373"/>
      <c r="D340" s="373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/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3"/>
      <c r="AN340" s="373"/>
      <c r="AO340" s="373"/>
      <c r="AP340" s="373"/>
      <c r="AQ340" s="373"/>
      <c r="AR340" s="373"/>
      <c r="AS340" s="373"/>
      <c r="AT340" s="373"/>
      <c r="AU340" s="373"/>
      <c r="AV340" s="373"/>
      <c r="AW340" s="373"/>
      <c r="AX340" s="373"/>
      <c r="AY340" s="373"/>
      <c r="AZ340" s="373"/>
    </row>
    <row r="341" spans="1:52" x14ac:dyDescent="0.25">
      <c r="A341" s="373"/>
      <c r="B341" s="373"/>
      <c r="C341" s="373"/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</row>
    <row r="342" spans="1:52" x14ac:dyDescent="0.25">
      <c r="A342" s="373"/>
      <c r="B342" s="373"/>
      <c r="C342" s="373"/>
      <c r="D342" s="373"/>
      <c r="E342" s="373"/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  <c r="AA342" s="373"/>
      <c r="AB342" s="373"/>
      <c r="AC342" s="373"/>
      <c r="AD342" s="373"/>
      <c r="AE342" s="373"/>
      <c r="AF342" s="373"/>
      <c r="AG342" s="373"/>
      <c r="AH342" s="373"/>
      <c r="AI342" s="373"/>
      <c r="AJ342" s="373"/>
      <c r="AK342" s="373"/>
      <c r="AL342" s="373"/>
      <c r="AM342" s="373"/>
      <c r="AN342" s="37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</row>
    <row r="343" spans="1:52" x14ac:dyDescent="0.25">
      <c r="A343" s="373"/>
      <c r="B343" s="373"/>
      <c r="C343" s="373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  <c r="AA343" s="373"/>
      <c r="AB343" s="373"/>
      <c r="AC343" s="373"/>
      <c r="AD343" s="373"/>
      <c r="AE343" s="373"/>
      <c r="AF343" s="373"/>
      <c r="AG343" s="373"/>
      <c r="AH343" s="373"/>
      <c r="AI343" s="373"/>
      <c r="AJ343" s="373"/>
      <c r="AK343" s="373"/>
      <c r="AL343" s="373"/>
      <c r="AM343" s="373"/>
      <c r="AN343" s="373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</row>
    <row r="344" spans="1:52" x14ac:dyDescent="0.25">
      <c r="A344" s="373"/>
      <c r="B344" s="373"/>
      <c r="C344" s="373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3"/>
      <c r="AN344" s="373"/>
      <c r="AO344" s="373"/>
      <c r="AP344" s="373"/>
      <c r="AQ344" s="373"/>
      <c r="AR344" s="373"/>
      <c r="AS344" s="373"/>
      <c r="AT344" s="373"/>
      <c r="AU344" s="373"/>
      <c r="AV344" s="373"/>
      <c r="AW344" s="373"/>
      <c r="AX344" s="373"/>
      <c r="AY344" s="373"/>
      <c r="AZ344" s="373"/>
    </row>
    <row r="345" spans="1:52" x14ac:dyDescent="0.25">
      <c r="A345" s="373"/>
      <c r="B345" s="373"/>
      <c r="C345" s="373"/>
      <c r="D345" s="373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</row>
    <row r="346" spans="1:52" x14ac:dyDescent="0.25">
      <c r="A346" s="373"/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</row>
    <row r="347" spans="1:52" x14ac:dyDescent="0.25">
      <c r="A347" s="373"/>
      <c r="B347" s="373"/>
      <c r="C347" s="373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  <c r="AB347" s="373"/>
      <c r="AC347" s="373"/>
      <c r="AD347" s="373"/>
      <c r="AE347" s="373"/>
      <c r="AF347" s="373"/>
      <c r="AG347" s="373"/>
      <c r="AH347" s="373"/>
      <c r="AI347" s="373"/>
      <c r="AJ347" s="373"/>
      <c r="AK347" s="373"/>
      <c r="AL347" s="373"/>
      <c r="AM347" s="373"/>
      <c r="AN347" s="373"/>
      <c r="AO347" s="373"/>
      <c r="AP347" s="373"/>
      <c r="AQ347" s="373"/>
      <c r="AR347" s="373"/>
      <c r="AS347" s="373"/>
      <c r="AT347" s="373"/>
      <c r="AU347" s="373"/>
      <c r="AV347" s="373"/>
      <c r="AW347" s="373"/>
      <c r="AX347" s="373"/>
      <c r="AY347" s="373"/>
      <c r="AZ347" s="373"/>
    </row>
    <row r="348" spans="1:52" x14ac:dyDescent="0.25">
      <c r="A348" s="373"/>
      <c r="B348" s="373"/>
      <c r="C348" s="373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</row>
    <row r="349" spans="1:52" x14ac:dyDescent="0.25">
      <c r="A349" s="373"/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</row>
    <row r="350" spans="1:52" x14ac:dyDescent="0.25">
      <c r="A350" s="373"/>
      <c r="B350" s="373"/>
      <c r="C350" s="373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  <c r="AB350" s="373"/>
      <c r="AC350" s="373"/>
      <c r="AD350" s="373"/>
      <c r="AE350" s="373"/>
      <c r="AF350" s="373"/>
      <c r="AG350" s="373"/>
      <c r="AH350" s="373"/>
      <c r="AI350" s="373"/>
      <c r="AJ350" s="373"/>
      <c r="AK350" s="373"/>
      <c r="AL350" s="373"/>
      <c r="AM350" s="373"/>
      <c r="AN350" s="373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</row>
    <row r="351" spans="1:52" x14ac:dyDescent="0.25">
      <c r="A351" s="373"/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/>
      <c r="AF351" s="373"/>
      <c r="AG351" s="373"/>
      <c r="AH351" s="373"/>
      <c r="AI351" s="373"/>
      <c r="AJ351" s="373"/>
      <c r="AK351" s="373"/>
      <c r="AL351" s="373"/>
      <c r="AM351" s="373"/>
      <c r="AN351" s="373"/>
      <c r="AO351" s="373"/>
      <c r="AP351" s="373"/>
      <c r="AQ351" s="373"/>
      <c r="AR351" s="373"/>
      <c r="AS351" s="373"/>
      <c r="AT351" s="373"/>
      <c r="AU351" s="373"/>
      <c r="AV351" s="373"/>
      <c r="AW351" s="373"/>
      <c r="AX351" s="373"/>
      <c r="AY351" s="373"/>
      <c r="AZ351" s="373"/>
    </row>
    <row r="352" spans="1:52" x14ac:dyDescent="0.25">
      <c r="A352" s="373"/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/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3"/>
      <c r="AN352" s="373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</row>
    <row r="353" spans="1:52" x14ac:dyDescent="0.25">
      <c r="A353" s="373"/>
      <c r="B353" s="373"/>
      <c r="C353" s="373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3"/>
      <c r="AN353" s="373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</row>
    <row r="354" spans="1:52" x14ac:dyDescent="0.25">
      <c r="A354" s="373"/>
      <c r="B354" s="373"/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  <c r="AB354" s="373"/>
      <c r="AC354" s="373"/>
      <c r="AD354" s="373"/>
      <c r="AE354" s="373"/>
      <c r="AF354" s="373"/>
      <c r="AG354" s="373"/>
      <c r="AH354" s="373"/>
      <c r="AI354" s="373"/>
      <c r="AJ354" s="373"/>
      <c r="AK354" s="373"/>
      <c r="AL354" s="373"/>
      <c r="AM354" s="373"/>
      <c r="AN354" s="373"/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</row>
    <row r="355" spans="1:52" x14ac:dyDescent="0.25">
      <c r="A355" s="373"/>
      <c r="B355" s="373"/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  <c r="AB355" s="373"/>
      <c r="AC355" s="373"/>
      <c r="AD355" s="373"/>
      <c r="AE355" s="373"/>
      <c r="AF355" s="373"/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</row>
    <row r="356" spans="1:52" x14ac:dyDescent="0.25">
      <c r="A356" s="373"/>
      <c r="B356" s="373"/>
      <c r="C356" s="373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</row>
    <row r="357" spans="1:52" x14ac:dyDescent="0.25">
      <c r="A357" s="373"/>
      <c r="B357" s="373"/>
      <c r="C357" s="373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  <c r="AB357" s="373"/>
      <c r="AC357" s="373"/>
      <c r="AD357" s="373"/>
      <c r="AE357" s="373"/>
      <c r="AF357" s="373"/>
      <c r="AG357" s="373"/>
      <c r="AH357" s="373"/>
      <c r="AI357" s="373"/>
      <c r="AJ357" s="373"/>
      <c r="AK357" s="373"/>
      <c r="AL357" s="373"/>
      <c r="AM357" s="373"/>
      <c r="AN357" s="373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</row>
    <row r="358" spans="1:52" x14ac:dyDescent="0.25">
      <c r="A358" s="373"/>
      <c r="B358" s="373"/>
      <c r="C358" s="373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  <c r="AB358" s="373"/>
      <c r="AC358" s="373"/>
      <c r="AD358" s="373"/>
      <c r="AE358" s="373"/>
      <c r="AF358" s="373"/>
      <c r="AG358" s="373"/>
      <c r="AH358" s="373"/>
      <c r="AI358" s="373"/>
      <c r="AJ358" s="373"/>
      <c r="AK358" s="373"/>
      <c r="AL358" s="373"/>
      <c r="AM358" s="373"/>
      <c r="AN358" s="373"/>
      <c r="AO358" s="373"/>
      <c r="AP358" s="373"/>
      <c r="AQ358" s="373"/>
      <c r="AR358" s="373"/>
      <c r="AS358" s="373"/>
      <c r="AT358" s="373"/>
      <c r="AU358" s="373"/>
      <c r="AV358" s="373"/>
      <c r="AW358" s="373"/>
      <c r="AX358" s="373"/>
      <c r="AY358" s="373"/>
      <c r="AZ358" s="373"/>
    </row>
    <row r="359" spans="1:52" x14ac:dyDescent="0.25">
      <c r="A359" s="373"/>
      <c r="B359" s="373"/>
      <c r="C359" s="373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/>
      <c r="AE359" s="373"/>
      <c r="AF359" s="373"/>
      <c r="AG359" s="373"/>
      <c r="AH359" s="373"/>
      <c r="AI359" s="373"/>
      <c r="AJ359" s="373"/>
      <c r="AK359" s="373"/>
      <c r="AL359" s="373"/>
      <c r="AM359" s="373"/>
      <c r="AN359" s="373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373"/>
      <c r="AY359" s="373"/>
      <c r="AZ359" s="373"/>
    </row>
    <row r="360" spans="1:52" x14ac:dyDescent="0.25">
      <c r="A360" s="373"/>
      <c r="B360" s="373"/>
      <c r="C360" s="373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  <c r="AB360" s="373"/>
      <c r="AC360" s="373"/>
      <c r="AD360" s="373"/>
      <c r="AE360" s="373"/>
      <c r="AF360" s="373"/>
      <c r="AG360" s="373"/>
      <c r="AH360" s="373"/>
      <c r="AI360" s="373"/>
      <c r="AJ360" s="373"/>
      <c r="AK360" s="373"/>
      <c r="AL360" s="373"/>
      <c r="AM360" s="373"/>
      <c r="AN360" s="373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373"/>
      <c r="AY360" s="373"/>
      <c r="AZ360" s="373"/>
    </row>
    <row r="361" spans="1:52" x14ac:dyDescent="0.25">
      <c r="A361" s="373"/>
      <c r="B361" s="373"/>
      <c r="C361" s="373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  <c r="AB361" s="373"/>
      <c r="AC361" s="373"/>
      <c r="AD361" s="373"/>
      <c r="AE361" s="373"/>
      <c r="AF361" s="373"/>
      <c r="AG361" s="373"/>
      <c r="AH361" s="373"/>
      <c r="AI361" s="373"/>
      <c r="AJ361" s="373"/>
      <c r="AK361" s="373"/>
      <c r="AL361" s="373"/>
      <c r="AM361" s="373"/>
      <c r="AN361" s="373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373"/>
      <c r="AY361" s="373"/>
      <c r="AZ361" s="373"/>
    </row>
    <row r="362" spans="1:52" x14ac:dyDescent="0.25">
      <c r="A362" s="373"/>
      <c r="B362" s="373"/>
      <c r="C362" s="373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  <c r="AB362" s="373"/>
      <c r="AC362" s="373"/>
      <c r="AD362" s="373"/>
      <c r="AE362" s="373"/>
      <c r="AF362" s="373"/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</row>
    <row r="363" spans="1:52" x14ac:dyDescent="0.25">
      <c r="A363" s="373"/>
      <c r="B363" s="373"/>
      <c r="C363" s="373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</row>
    <row r="364" spans="1:52" x14ac:dyDescent="0.25">
      <c r="A364" s="373"/>
      <c r="B364" s="373"/>
      <c r="C364" s="373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  <c r="AB364" s="373"/>
      <c r="AC364" s="373"/>
      <c r="AD364" s="373"/>
      <c r="AE364" s="373"/>
      <c r="AF364" s="373"/>
      <c r="AG364" s="373"/>
      <c r="AH364" s="373"/>
      <c r="AI364" s="373"/>
      <c r="AJ364" s="373"/>
      <c r="AK364" s="373"/>
      <c r="AL364" s="373"/>
      <c r="AM364" s="373"/>
      <c r="AN364" s="373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</row>
    <row r="365" spans="1:52" x14ac:dyDescent="0.25">
      <c r="A365" s="373"/>
      <c r="B365" s="373"/>
      <c r="C365" s="373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  <c r="AB365" s="373"/>
      <c r="AC365" s="373"/>
      <c r="AD365" s="373"/>
      <c r="AE365" s="373"/>
      <c r="AF365" s="373"/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</row>
    <row r="366" spans="1:52" x14ac:dyDescent="0.25">
      <c r="A366" s="373"/>
      <c r="B366" s="373"/>
      <c r="C366" s="373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  <c r="AB366" s="373"/>
      <c r="AC366" s="373"/>
      <c r="AD366" s="373"/>
      <c r="AE366" s="373"/>
      <c r="AF366" s="373"/>
      <c r="AG366" s="373"/>
      <c r="AH366" s="373"/>
      <c r="AI366" s="373"/>
      <c r="AJ366" s="373"/>
      <c r="AK366" s="373"/>
      <c r="AL366" s="373"/>
      <c r="AM366" s="373"/>
      <c r="AN366" s="373"/>
      <c r="AO366" s="373"/>
      <c r="AP366" s="373"/>
      <c r="AQ366" s="373"/>
      <c r="AR366" s="373"/>
      <c r="AS366" s="373"/>
      <c r="AT366" s="373"/>
      <c r="AU366" s="373"/>
      <c r="AV366" s="373"/>
      <c r="AW366" s="373"/>
      <c r="AX366" s="373"/>
      <c r="AY366" s="373"/>
      <c r="AZ366" s="373"/>
    </row>
    <row r="367" spans="1:52" x14ac:dyDescent="0.25">
      <c r="A367" s="373"/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  <c r="AB367" s="373"/>
      <c r="AC367" s="373"/>
      <c r="AD367" s="373"/>
      <c r="AE367" s="373"/>
      <c r="AF367" s="373"/>
      <c r="AG367" s="373"/>
      <c r="AH367" s="373"/>
      <c r="AI367" s="373"/>
      <c r="AJ367" s="373"/>
      <c r="AK367" s="373"/>
      <c r="AL367" s="373"/>
      <c r="AM367" s="373"/>
      <c r="AN367" s="373"/>
      <c r="AO367" s="373"/>
      <c r="AP367" s="373"/>
      <c r="AQ367" s="373"/>
      <c r="AR367" s="373"/>
      <c r="AS367" s="373"/>
      <c r="AT367" s="373"/>
      <c r="AU367" s="373"/>
      <c r="AV367" s="373"/>
      <c r="AW367" s="373"/>
      <c r="AX367" s="373"/>
      <c r="AY367" s="373"/>
      <c r="AZ367" s="373"/>
    </row>
    <row r="368" spans="1:52" x14ac:dyDescent="0.25">
      <c r="A368" s="373"/>
      <c r="B368" s="373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  <c r="AB368" s="373"/>
      <c r="AC368" s="373"/>
      <c r="AD368" s="373"/>
      <c r="AE368" s="373"/>
      <c r="AF368" s="373"/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</row>
    <row r="369" spans="1:52" x14ac:dyDescent="0.25">
      <c r="A369" s="373"/>
      <c r="B369" s="373"/>
      <c r="C369" s="373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  <c r="AB369" s="373"/>
      <c r="AC369" s="373"/>
      <c r="AD369" s="373"/>
      <c r="AE369" s="373"/>
      <c r="AF369" s="373"/>
      <c r="AG369" s="373"/>
      <c r="AH369" s="373"/>
      <c r="AI369" s="373"/>
      <c r="AJ369" s="373"/>
      <c r="AK369" s="373"/>
      <c r="AL369" s="373"/>
      <c r="AM369" s="373"/>
      <c r="AN369" s="373"/>
      <c r="AO369" s="373"/>
      <c r="AP369" s="373"/>
      <c r="AQ369" s="373"/>
      <c r="AR369" s="373"/>
      <c r="AS369" s="373"/>
      <c r="AT369" s="373"/>
      <c r="AU369" s="373"/>
      <c r="AV369" s="373"/>
      <c r="AW369" s="373"/>
      <c r="AX369" s="373"/>
      <c r="AY369" s="373"/>
      <c r="AZ369" s="373"/>
    </row>
    <row r="370" spans="1:52" x14ac:dyDescent="0.25">
      <c r="A370" s="373"/>
      <c r="B370" s="373"/>
      <c r="C370" s="373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  <c r="AB370" s="373"/>
      <c r="AC370" s="373"/>
      <c r="AD370" s="373"/>
      <c r="AE370" s="373"/>
      <c r="AF370" s="373"/>
      <c r="AG370" s="373"/>
      <c r="AH370" s="373"/>
      <c r="AI370" s="373"/>
      <c r="AJ370" s="373"/>
      <c r="AK370" s="373"/>
      <c r="AL370" s="373"/>
      <c r="AM370" s="373"/>
      <c r="AN370" s="373"/>
      <c r="AO370" s="373"/>
      <c r="AP370" s="373"/>
      <c r="AQ370" s="373"/>
      <c r="AR370" s="373"/>
      <c r="AS370" s="373"/>
      <c r="AT370" s="373"/>
      <c r="AU370" s="373"/>
      <c r="AV370" s="373"/>
      <c r="AW370" s="373"/>
      <c r="AX370" s="373"/>
      <c r="AY370" s="373"/>
      <c r="AZ370" s="373"/>
    </row>
    <row r="371" spans="1:52" x14ac:dyDescent="0.25">
      <c r="A371" s="373"/>
      <c r="B371" s="373"/>
      <c r="C371" s="373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  <c r="AB371" s="373"/>
      <c r="AC371" s="373"/>
      <c r="AD371" s="373"/>
      <c r="AE371" s="373"/>
      <c r="AF371" s="373"/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</row>
    <row r="372" spans="1:52" x14ac:dyDescent="0.25">
      <c r="A372" s="373"/>
      <c r="B372" s="373"/>
      <c r="C372" s="373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</row>
    <row r="373" spans="1:52" x14ac:dyDescent="0.25">
      <c r="A373" s="373"/>
      <c r="B373" s="373"/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/>
      <c r="AF373" s="373"/>
      <c r="AG373" s="373"/>
      <c r="AH373" s="373"/>
      <c r="AI373" s="373"/>
      <c r="AJ373" s="373"/>
      <c r="AK373" s="373"/>
      <c r="AL373" s="373"/>
      <c r="AM373" s="373"/>
      <c r="AN373" s="373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</row>
    <row r="374" spans="1:52" x14ac:dyDescent="0.25">
      <c r="A374" s="373"/>
      <c r="B374" s="373"/>
      <c r="C374" s="373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  <c r="AB374" s="373"/>
      <c r="AC374" s="373"/>
      <c r="AD374" s="373"/>
      <c r="AE374" s="373"/>
      <c r="AF374" s="373"/>
      <c r="AG374" s="373"/>
      <c r="AH374" s="373"/>
      <c r="AI374" s="373"/>
      <c r="AJ374" s="373"/>
      <c r="AK374" s="373"/>
      <c r="AL374" s="373"/>
      <c r="AM374" s="373"/>
      <c r="AN374" s="373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</row>
    <row r="375" spans="1:52" x14ac:dyDescent="0.25">
      <c r="A375" s="373"/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  <c r="AB375" s="373"/>
      <c r="AC375" s="373"/>
      <c r="AD375" s="373"/>
      <c r="AE375" s="373"/>
      <c r="AF375" s="373"/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</row>
    <row r="376" spans="1:52" x14ac:dyDescent="0.25">
      <c r="A376" s="373"/>
      <c r="B376" s="373"/>
      <c r="C376" s="373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/>
      <c r="AF376" s="373"/>
      <c r="AG376" s="373"/>
      <c r="AH376" s="373"/>
      <c r="AI376" s="373"/>
      <c r="AJ376" s="373"/>
      <c r="AK376" s="373"/>
      <c r="AL376" s="373"/>
      <c r="AM376" s="373"/>
      <c r="AN376" s="37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</row>
    <row r="377" spans="1:52" x14ac:dyDescent="0.25">
      <c r="A377" s="373"/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  <c r="AB377" s="373"/>
      <c r="AC377" s="373"/>
      <c r="AD377" s="373"/>
      <c r="AE377" s="373"/>
      <c r="AF377" s="373"/>
      <c r="AG377" s="373"/>
      <c r="AH377" s="373"/>
      <c r="AI377" s="373"/>
      <c r="AJ377" s="373"/>
      <c r="AK377" s="373"/>
      <c r="AL377" s="373"/>
      <c r="AM377" s="373"/>
      <c r="AN377" s="37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</row>
    <row r="378" spans="1:52" x14ac:dyDescent="0.25">
      <c r="A378" s="373"/>
      <c r="B378" s="373"/>
      <c r="C378" s="373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  <c r="AB378" s="373"/>
      <c r="AC378" s="373"/>
      <c r="AD378" s="373"/>
      <c r="AE378" s="373"/>
      <c r="AF378" s="373"/>
      <c r="AG378" s="373"/>
      <c r="AH378" s="373"/>
      <c r="AI378" s="373"/>
      <c r="AJ378" s="373"/>
      <c r="AK378" s="373"/>
      <c r="AL378" s="373"/>
      <c r="AM378" s="373"/>
      <c r="AN378" s="373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</row>
    <row r="379" spans="1:52" x14ac:dyDescent="0.25">
      <c r="A379" s="373"/>
      <c r="B379" s="373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  <c r="AB379" s="373"/>
      <c r="AC379" s="373"/>
      <c r="AD379" s="373"/>
      <c r="AE379" s="373"/>
      <c r="AF379" s="373"/>
      <c r="AG379" s="373"/>
      <c r="AH379" s="373"/>
      <c r="AI379" s="373"/>
      <c r="AJ379" s="373"/>
      <c r="AK379" s="373"/>
      <c r="AL379" s="373"/>
      <c r="AM379" s="373"/>
      <c r="AN379" s="373"/>
      <c r="AO379" s="373"/>
      <c r="AP379" s="373"/>
      <c r="AQ379" s="373"/>
      <c r="AR379" s="373"/>
      <c r="AS379" s="373"/>
      <c r="AT379" s="373"/>
      <c r="AU379" s="373"/>
      <c r="AV379" s="373"/>
      <c r="AW379" s="373"/>
      <c r="AX379" s="373"/>
      <c r="AY379" s="373"/>
      <c r="AZ379" s="373"/>
    </row>
    <row r="380" spans="1:52" x14ac:dyDescent="0.25">
      <c r="A380" s="373"/>
      <c r="B380" s="373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  <c r="AB380" s="373"/>
      <c r="AC380" s="373"/>
      <c r="AD380" s="373"/>
      <c r="AE380" s="373"/>
      <c r="AF380" s="373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</row>
    <row r="381" spans="1:52" x14ac:dyDescent="0.25">
      <c r="A381" s="373"/>
      <c r="B381" s="373"/>
      <c r="C381" s="373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  <c r="AB381" s="373"/>
      <c r="AC381" s="373"/>
      <c r="AD381" s="373"/>
      <c r="AE381" s="373"/>
      <c r="AF381" s="373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</row>
    <row r="382" spans="1:52" x14ac:dyDescent="0.25">
      <c r="A382" s="373"/>
      <c r="B382" s="373"/>
      <c r="C382" s="373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  <c r="AB382" s="373"/>
      <c r="AC382" s="373"/>
      <c r="AD382" s="373"/>
      <c r="AE382" s="373"/>
      <c r="AF382" s="373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</row>
    <row r="383" spans="1:52" x14ac:dyDescent="0.25">
      <c r="A383" s="373"/>
      <c r="B383" s="373"/>
      <c r="C383" s="373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  <c r="AB383" s="373"/>
      <c r="AC383" s="373"/>
      <c r="AD383" s="373"/>
      <c r="AE383" s="373"/>
      <c r="AF383" s="373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</row>
    <row r="384" spans="1:52" x14ac:dyDescent="0.25">
      <c r="A384" s="373"/>
      <c r="B384" s="373"/>
      <c r="C384" s="373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  <c r="AB384" s="373"/>
      <c r="AC384" s="373"/>
      <c r="AD384" s="373"/>
      <c r="AE384" s="373"/>
      <c r="AF384" s="373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</row>
    <row r="385" spans="1:52" x14ac:dyDescent="0.25">
      <c r="A385" s="373"/>
      <c r="B385" s="373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  <c r="AB385" s="373"/>
      <c r="AC385" s="373"/>
      <c r="AD385" s="373"/>
      <c r="AE385" s="373"/>
      <c r="AF385" s="373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</row>
    <row r="386" spans="1:52" x14ac:dyDescent="0.25">
      <c r="A386" s="373"/>
      <c r="B386" s="373"/>
      <c r="C386" s="373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  <c r="AB386" s="373"/>
      <c r="AC386" s="373"/>
      <c r="AD386" s="373"/>
      <c r="AE386" s="373"/>
      <c r="AF386" s="373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</row>
    <row r="387" spans="1:52" x14ac:dyDescent="0.25">
      <c r="A387" s="373"/>
      <c r="B387" s="373"/>
      <c r="C387" s="373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  <c r="AB387" s="373"/>
      <c r="AC387" s="373"/>
      <c r="AD387" s="373"/>
      <c r="AE387" s="373"/>
      <c r="AF387" s="373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</row>
    <row r="388" spans="1:52" x14ac:dyDescent="0.25">
      <c r="A388" s="373"/>
      <c r="B388" s="373"/>
      <c r="C388" s="373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  <c r="AB388" s="373"/>
      <c r="AC388" s="373"/>
      <c r="AD388" s="373"/>
      <c r="AE388" s="373"/>
      <c r="AF388" s="373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</row>
    <row r="389" spans="1:52" x14ac:dyDescent="0.25">
      <c r="A389" s="373"/>
      <c r="B389" s="373"/>
      <c r="C389" s="373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</row>
    <row r="390" spans="1:52" x14ac:dyDescent="0.25">
      <c r="A390" s="373"/>
      <c r="B390" s="373"/>
      <c r="C390" s="373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  <c r="AB390" s="373"/>
      <c r="AC390" s="373"/>
      <c r="AD390" s="373"/>
      <c r="AE390" s="373"/>
      <c r="AF390" s="373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</row>
    <row r="391" spans="1:52" x14ac:dyDescent="0.25">
      <c r="A391" s="373"/>
      <c r="B391" s="373"/>
      <c r="C391" s="373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</row>
    <row r="392" spans="1:52" x14ac:dyDescent="0.25">
      <c r="A392" s="373"/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  <c r="AB392" s="373"/>
      <c r="AC392" s="373"/>
      <c r="AD392" s="373"/>
      <c r="AE392" s="373"/>
      <c r="AF392" s="373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</row>
    <row r="393" spans="1:52" x14ac:dyDescent="0.25">
      <c r="A393" s="373"/>
      <c r="B393" s="373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  <c r="AB393" s="373"/>
      <c r="AC393" s="373"/>
      <c r="AD393" s="373"/>
      <c r="AE393" s="373"/>
      <c r="AF393" s="373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</row>
    <row r="394" spans="1:52" x14ac:dyDescent="0.25">
      <c r="A394" s="373"/>
      <c r="B394" s="373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  <c r="AB394" s="373"/>
      <c r="AC394" s="373"/>
      <c r="AD394" s="373"/>
      <c r="AE394" s="373"/>
      <c r="AF394" s="373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</row>
    <row r="395" spans="1:52" x14ac:dyDescent="0.25">
      <c r="A395" s="373"/>
      <c r="B395" s="373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  <c r="AB395" s="373"/>
      <c r="AC395" s="373"/>
      <c r="AD395" s="373"/>
      <c r="AE395" s="373"/>
      <c r="AF395" s="373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</row>
    <row r="396" spans="1:52" x14ac:dyDescent="0.25">
      <c r="A396" s="373"/>
      <c r="B396" s="373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</row>
    <row r="397" spans="1:52" x14ac:dyDescent="0.25">
      <c r="A397" s="373"/>
      <c r="B397" s="373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</row>
    <row r="398" spans="1:52" x14ac:dyDescent="0.25">
      <c r="A398" s="373"/>
      <c r="B398" s="373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</row>
    <row r="399" spans="1:52" x14ac:dyDescent="0.25">
      <c r="A399" s="373"/>
      <c r="B399" s="373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/>
      <c r="AC399" s="373"/>
      <c r="AD399" s="373"/>
      <c r="AE399" s="373"/>
      <c r="AF399" s="373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</row>
    <row r="400" spans="1:52" x14ac:dyDescent="0.25">
      <c r="A400" s="373"/>
      <c r="B400" s="373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  <c r="AB400" s="373"/>
      <c r="AC400" s="373"/>
      <c r="AD400" s="373"/>
      <c r="AE400" s="373"/>
      <c r="AF400" s="373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</row>
    <row r="401" spans="1:52" x14ac:dyDescent="0.25">
      <c r="A401" s="373"/>
      <c r="B401" s="373"/>
      <c r="C401" s="373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  <c r="AB401" s="373"/>
      <c r="AC401" s="373"/>
      <c r="AD401" s="373"/>
      <c r="AE401" s="373"/>
      <c r="AF401" s="373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</row>
    <row r="402" spans="1:52" x14ac:dyDescent="0.25">
      <c r="A402" s="373"/>
      <c r="B402" s="373"/>
      <c r="C402" s="373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  <c r="AB402" s="373"/>
      <c r="AC402" s="373"/>
      <c r="AD402" s="373"/>
      <c r="AE402" s="373"/>
      <c r="AF402" s="373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</row>
    <row r="403" spans="1:52" x14ac:dyDescent="0.25">
      <c r="A403" s="373"/>
      <c r="B403" s="373"/>
      <c r="C403" s="373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</row>
    <row r="404" spans="1:52" x14ac:dyDescent="0.25">
      <c r="A404" s="373"/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  <c r="AB404" s="373"/>
      <c r="AC404" s="373"/>
      <c r="AD404" s="373"/>
      <c r="AE404" s="373"/>
      <c r="AF404" s="373"/>
      <c r="AG404" s="373"/>
      <c r="AH404" s="373"/>
      <c r="AI404" s="373"/>
      <c r="AJ404" s="373"/>
      <c r="AK404" s="373"/>
      <c r="AL404" s="373"/>
      <c r="AM404" s="373"/>
      <c r="AN404" s="373"/>
      <c r="AO404" s="373"/>
      <c r="AP404" s="373"/>
      <c r="AQ404" s="373"/>
      <c r="AR404" s="373"/>
      <c r="AS404" s="373"/>
      <c r="AT404" s="373"/>
      <c r="AU404" s="373"/>
      <c r="AV404" s="373"/>
      <c r="AW404" s="373"/>
      <c r="AX404" s="373"/>
      <c r="AY404" s="373"/>
      <c r="AZ404" s="373"/>
    </row>
    <row r="405" spans="1:52" x14ac:dyDescent="0.25">
      <c r="A405" s="373"/>
      <c r="B405" s="373"/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3"/>
      <c r="AN405" s="373"/>
      <c r="AO405" s="373"/>
      <c r="AP405" s="373"/>
      <c r="AQ405" s="373"/>
      <c r="AR405" s="373"/>
      <c r="AS405" s="373"/>
      <c r="AT405" s="373"/>
      <c r="AU405" s="373"/>
      <c r="AV405" s="373"/>
      <c r="AW405" s="373"/>
      <c r="AX405" s="373"/>
      <c r="AY405" s="373"/>
      <c r="AZ405" s="373"/>
    </row>
    <row r="406" spans="1:52" x14ac:dyDescent="0.25">
      <c r="A406" s="373"/>
      <c r="B406" s="373"/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</row>
    <row r="407" spans="1:52" x14ac:dyDescent="0.25">
      <c r="A407" s="373"/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  <c r="AB407" s="373"/>
      <c r="AC407" s="373"/>
      <c r="AD407" s="373"/>
      <c r="AE407" s="373"/>
      <c r="AF407" s="373"/>
      <c r="AG407" s="373"/>
      <c r="AH407" s="373"/>
      <c r="AI407" s="373"/>
      <c r="AJ407" s="373"/>
      <c r="AK407" s="373"/>
      <c r="AL407" s="373"/>
      <c r="AM407" s="373"/>
      <c r="AN407" s="373"/>
      <c r="AO407" s="373"/>
      <c r="AP407" s="373"/>
      <c r="AQ407" s="373"/>
      <c r="AR407" s="373"/>
      <c r="AS407" s="373"/>
      <c r="AT407" s="373"/>
      <c r="AU407" s="373"/>
      <c r="AV407" s="373"/>
      <c r="AW407" s="373"/>
      <c r="AX407" s="373"/>
      <c r="AY407" s="373"/>
      <c r="AZ407" s="373"/>
    </row>
    <row r="408" spans="1:52" x14ac:dyDescent="0.25">
      <c r="A408" s="373"/>
      <c r="B408" s="373"/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  <c r="AB408" s="373"/>
      <c r="AC408" s="373"/>
      <c r="AD408" s="373"/>
      <c r="AE408" s="373"/>
      <c r="AF408" s="373"/>
      <c r="AG408" s="373"/>
      <c r="AH408" s="373"/>
      <c r="AI408" s="373"/>
      <c r="AJ408" s="373"/>
      <c r="AK408" s="373"/>
      <c r="AL408" s="373"/>
      <c r="AM408" s="373"/>
      <c r="AN408" s="373"/>
      <c r="AO408" s="373"/>
      <c r="AP408" s="373"/>
      <c r="AQ408" s="373"/>
      <c r="AR408" s="373"/>
      <c r="AS408" s="373"/>
      <c r="AT408" s="373"/>
      <c r="AU408" s="373"/>
      <c r="AV408" s="373"/>
      <c r="AW408" s="373"/>
      <c r="AX408" s="373"/>
      <c r="AY408" s="373"/>
      <c r="AZ408" s="373"/>
    </row>
    <row r="409" spans="1:52" x14ac:dyDescent="0.25">
      <c r="A409" s="373"/>
      <c r="B409" s="373"/>
      <c r="C409" s="373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/>
      <c r="AG409" s="373"/>
      <c r="AH409" s="373"/>
      <c r="AI409" s="373"/>
      <c r="AJ409" s="373"/>
      <c r="AK409" s="373"/>
      <c r="AL409" s="373"/>
      <c r="AM409" s="373"/>
      <c r="AN409" s="373"/>
      <c r="AO409" s="373"/>
      <c r="AP409" s="373"/>
      <c r="AQ409" s="373"/>
      <c r="AR409" s="373"/>
      <c r="AS409" s="373"/>
      <c r="AT409" s="373"/>
      <c r="AU409" s="373"/>
      <c r="AV409" s="373"/>
      <c r="AW409" s="373"/>
      <c r="AX409" s="373"/>
      <c r="AY409" s="373"/>
      <c r="AZ409" s="373"/>
    </row>
    <row r="410" spans="1:52" x14ac:dyDescent="0.25">
      <c r="A410" s="373"/>
      <c r="B410" s="373"/>
      <c r="C410" s="373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3"/>
      <c r="AN410" s="373"/>
      <c r="AO410" s="373"/>
      <c r="AP410" s="373"/>
      <c r="AQ410" s="373"/>
      <c r="AR410" s="373"/>
      <c r="AS410" s="373"/>
      <c r="AT410" s="373"/>
      <c r="AU410" s="373"/>
      <c r="AV410" s="373"/>
      <c r="AW410" s="373"/>
      <c r="AX410" s="373"/>
      <c r="AY410" s="373"/>
      <c r="AZ410" s="373"/>
    </row>
    <row r="411" spans="1:52" x14ac:dyDescent="0.25">
      <c r="A411" s="373"/>
      <c r="B411" s="373"/>
      <c r="C411" s="373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/>
      <c r="AD411" s="373"/>
      <c r="AE411" s="373"/>
      <c r="AF411" s="373"/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</row>
    <row r="412" spans="1:52" x14ac:dyDescent="0.25">
      <c r="A412" s="373"/>
      <c r="B412" s="373"/>
      <c r="C412" s="373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  <c r="AB412" s="373"/>
      <c r="AC412" s="373"/>
      <c r="AD412" s="373"/>
      <c r="AE412" s="373"/>
      <c r="AF412" s="373"/>
      <c r="AG412" s="373"/>
      <c r="AH412" s="373"/>
      <c r="AI412" s="373"/>
      <c r="AJ412" s="373"/>
      <c r="AK412" s="373"/>
      <c r="AL412" s="373"/>
      <c r="AM412" s="373"/>
      <c r="AN412" s="373"/>
      <c r="AO412" s="373"/>
      <c r="AP412" s="373"/>
      <c r="AQ412" s="373"/>
      <c r="AR412" s="373"/>
      <c r="AS412" s="373"/>
      <c r="AT412" s="373"/>
      <c r="AU412" s="373"/>
      <c r="AV412" s="373"/>
      <c r="AW412" s="373"/>
      <c r="AX412" s="373"/>
      <c r="AY412" s="373"/>
      <c r="AZ412" s="373"/>
    </row>
    <row r="413" spans="1:52" x14ac:dyDescent="0.25">
      <c r="A413" s="373"/>
      <c r="B413" s="373"/>
      <c r="C413" s="373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  <c r="AB413" s="373"/>
      <c r="AC413" s="373"/>
      <c r="AD413" s="373"/>
      <c r="AE413" s="373"/>
      <c r="AF413" s="373"/>
      <c r="AG413" s="373"/>
      <c r="AH413" s="373"/>
      <c r="AI413" s="373"/>
      <c r="AJ413" s="373"/>
      <c r="AK413" s="373"/>
      <c r="AL413" s="373"/>
      <c r="AM413" s="373"/>
      <c r="AN413" s="373"/>
      <c r="AO413" s="373"/>
      <c r="AP413" s="373"/>
      <c r="AQ413" s="373"/>
      <c r="AR413" s="373"/>
      <c r="AS413" s="373"/>
      <c r="AT413" s="373"/>
      <c r="AU413" s="373"/>
      <c r="AV413" s="373"/>
      <c r="AW413" s="373"/>
      <c r="AX413" s="373"/>
      <c r="AY413" s="373"/>
      <c r="AZ413" s="373"/>
    </row>
    <row r="414" spans="1:52" x14ac:dyDescent="0.25">
      <c r="A414" s="373"/>
      <c r="B414" s="373"/>
      <c r="C414" s="373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3"/>
      <c r="AN414" s="373"/>
      <c r="AO414" s="373"/>
      <c r="AP414" s="373"/>
      <c r="AQ414" s="373"/>
      <c r="AR414" s="373"/>
      <c r="AS414" s="373"/>
      <c r="AT414" s="373"/>
      <c r="AU414" s="373"/>
      <c r="AV414" s="373"/>
      <c r="AW414" s="373"/>
      <c r="AX414" s="373"/>
      <c r="AY414" s="373"/>
      <c r="AZ414" s="373"/>
    </row>
    <row r="415" spans="1:52" x14ac:dyDescent="0.25">
      <c r="A415" s="373"/>
      <c r="B415" s="373"/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/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3"/>
      <c r="AN415" s="373"/>
      <c r="AO415" s="373"/>
      <c r="AP415" s="373"/>
      <c r="AQ415" s="373"/>
      <c r="AR415" s="373"/>
      <c r="AS415" s="373"/>
      <c r="AT415" s="373"/>
      <c r="AU415" s="373"/>
      <c r="AV415" s="373"/>
      <c r="AW415" s="373"/>
      <c r="AX415" s="373"/>
      <c r="AY415" s="373"/>
      <c r="AZ415" s="373"/>
    </row>
    <row r="416" spans="1:52" x14ac:dyDescent="0.25">
      <c r="A416" s="373"/>
      <c r="B416" s="373"/>
      <c r="C416" s="373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  <c r="AB416" s="373"/>
      <c r="AC416" s="373"/>
      <c r="AD416" s="373"/>
      <c r="AE416" s="373"/>
      <c r="AF416" s="373"/>
      <c r="AG416" s="373"/>
      <c r="AH416" s="373"/>
      <c r="AI416" s="373"/>
      <c r="AJ416" s="373"/>
      <c r="AK416" s="373"/>
      <c r="AL416" s="373"/>
      <c r="AM416" s="373"/>
      <c r="AN416" s="373"/>
      <c r="AO416" s="373"/>
      <c r="AP416" s="373"/>
      <c r="AQ416" s="373"/>
      <c r="AR416" s="373"/>
      <c r="AS416" s="373"/>
      <c r="AT416" s="373"/>
      <c r="AU416" s="373"/>
      <c r="AV416" s="373"/>
      <c r="AW416" s="373"/>
      <c r="AX416" s="373"/>
      <c r="AY416" s="373"/>
      <c r="AZ416" s="373"/>
    </row>
    <row r="417" spans="1:52" x14ac:dyDescent="0.25">
      <c r="A417" s="373"/>
      <c r="B417" s="373"/>
      <c r="C417" s="373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  <c r="AB417" s="373"/>
      <c r="AC417" s="373"/>
      <c r="AD417" s="373"/>
      <c r="AE417" s="373"/>
      <c r="AF417" s="373"/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</row>
    <row r="418" spans="1:52" x14ac:dyDescent="0.25">
      <c r="A418" s="373"/>
      <c r="B418" s="373"/>
      <c r="C418" s="373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</row>
    <row r="419" spans="1:52" x14ac:dyDescent="0.25">
      <c r="A419" s="373"/>
      <c r="B419" s="373"/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3"/>
      <c r="AN419" s="373"/>
      <c r="AO419" s="373"/>
      <c r="AP419" s="373"/>
      <c r="AQ419" s="373"/>
      <c r="AR419" s="373"/>
      <c r="AS419" s="373"/>
      <c r="AT419" s="373"/>
      <c r="AU419" s="373"/>
      <c r="AV419" s="373"/>
      <c r="AW419" s="373"/>
      <c r="AX419" s="373"/>
      <c r="AY419" s="373"/>
      <c r="AZ419" s="373"/>
    </row>
    <row r="420" spans="1:52" x14ac:dyDescent="0.25">
      <c r="A420" s="373"/>
      <c r="B420" s="373"/>
      <c r="C420" s="373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/>
      <c r="AH420" s="373"/>
      <c r="AI420" s="373"/>
      <c r="AJ420" s="373"/>
      <c r="AK420" s="373"/>
      <c r="AL420" s="373"/>
      <c r="AM420" s="373"/>
      <c r="AN420" s="373"/>
      <c r="AO420" s="373"/>
      <c r="AP420" s="373"/>
      <c r="AQ420" s="373"/>
      <c r="AR420" s="373"/>
      <c r="AS420" s="373"/>
      <c r="AT420" s="373"/>
      <c r="AU420" s="373"/>
      <c r="AV420" s="373"/>
      <c r="AW420" s="373"/>
      <c r="AX420" s="373"/>
      <c r="AY420" s="373"/>
      <c r="AZ420" s="373"/>
    </row>
    <row r="421" spans="1:52" x14ac:dyDescent="0.25">
      <c r="A421" s="373"/>
      <c r="B421" s="373"/>
      <c r="C421" s="373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/>
      <c r="AL421" s="373"/>
      <c r="AM421" s="373"/>
      <c r="AN421" s="373"/>
      <c r="AO421" s="373"/>
      <c r="AP421" s="373"/>
      <c r="AQ421" s="373"/>
      <c r="AR421" s="373"/>
      <c r="AS421" s="373"/>
      <c r="AT421" s="373"/>
      <c r="AU421" s="373"/>
      <c r="AV421" s="373"/>
      <c r="AW421" s="373"/>
      <c r="AX421" s="373"/>
      <c r="AY421" s="373"/>
      <c r="AZ421" s="373"/>
    </row>
    <row r="422" spans="1:52" x14ac:dyDescent="0.25">
      <c r="A422" s="373"/>
      <c r="B422" s="373"/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373"/>
      <c r="AI422" s="373"/>
      <c r="AJ422" s="373"/>
      <c r="AK422" s="373"/>
      <c r="AL422" s="373"/>
      <c r="AM422" s="373"/>
      <c r="AN422" s="373"/>
      <c r="AO422" s="373"/>
      <c r="AP422" s="373"/>
      <c r="AQ422" s="373"/>
      <c r="AR422" s="373"/>
      <c r="AS422" s="373"/>
      <c r="AT422" s="373"/>
      <c r="AU422" s="373"/>
      <c r="AV422" s="373"/>
      <c r="AW422" s="373"/>
      <c r="AX422" s="373"/>
      <c r="AY422" s="373"/>
      <c r="AZ422" s="373"/>
    </row>
    <row r="423" spans="1:52" x14ac:dyDescent="0.25">
      <c r="A423" s="373"/>
      <c r="B423" s="373"/>
      <c r="C423" s="373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  <c r="AB423" s="373"/>
      <c r="AC423" s="373"/>
      <c r="AD423" s="373"/>
      <c r="AE423" s="373"/>
      <c r="AF423" s="373"/>
      <c r="AG423" s="373"/>
      <c r="AH423" s="373"/>
      <c r="AI423" s="373"/>
      <c r="AJ423" s="373"/>
      <c r="AK423" s="373"/>
      <c r="AL423" s="373"/>
      <c r="AM423" s="373"/>
      <c r="AN423" s="373"/>
      <c r="AO423" s="373"/>
      <c r="AP423" s="373"/>
      <c r="AQ423" s="373"/>
      <c r="AR423" s="373"/>
      <c r="AS423" s="373"/>
      <c r="AT423" s="373"/>
      <c r="AU423" s="373"/>
      <c r="AV423" s="373"/>
      <c r="AW423" s="373"/>
      <c r="AX423" s="373"/>
      <c r="AY423" s="373"/>
      <c r="AZ423" s="373"/>
    </row>
    <row r="424" spans="1:52" x14ac:dyDescent="0.25">
      <c r="A424" s="373"/>
      <c r="B424" s="373"/>
      <c r="C424" s="373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</row>
    <row r="425" spans="1:52" x14ac:dyDescent="0.25">
      <c r="A425" s="373"/>
      <c r="B425" s="373"/>
      <c r="C425" s="373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/>
      <c r="AL425" s="373"/>
      <c r="AM425" s="373"/>
      <c r="AN425" s="373"/>
      <c r="AO425" s="373"/>
      <c r="AP425" s="373"/>
      <c r="AQ425" s="373"/>
      <c r="AR425" s="373"/>
      <c r="AS425" s="373"/>
      <c r="AT425" s="373"/>
      <c r="AU425" s="373"/>
      <c r="AV425" s="373"/>
      <c r="AW425" s="373"/>
      <c r="AX425" s="373"/>
      <c r="AY425" s="373"/>
      <c r="AZ425" s="373"/>
    </row>
    <row r="426" spans="1:52" x14ac:dyDescent="0.25">
      <c r="A426" s="373"/>
      <c r="B426" s="373"/>
      <c r="C426" s="373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  <c r="AB426" s="373"/>
      <c r="AC426" s="373"/>
      <c r="AD426" s="373"/>
      <c r="AE426" s="373"/>
      <c r="AF426" s="373"/>
      <c r="AG426" s="373"/>
      <c r="AH426" s="373"/>
      <c r="AI426" s="373"/>
      <c r="AJ426" s="373"/>
      <c r="AK426" s="373"/>
      <c r="AL426" s="373"/>
      <c r="AM426" s="373"/>
      <c r="AN426" s="373"/>
      <c r="AO426" s="373"/>
      <c r="AP426" s="373"/>
      <c r="AQ426" s="373"/>
      <c r="AR426" s="373"/>
      <c r="AS426" s="373"/>
      <c r="AT426" s="373"/>
      <c r="AU426" s="373"/>
      <c r="AV426" s="373"/>
      <c r="AW426" s="373"/>
      <c r="AX426" s="373"/>
      <c r="AY426" s="373"/>
      <c r="AZ426" s="373"/>
    </row>
    <row r="427" spans="1:52" x14ac:dyDescent="0.25">
      <c r="A427" s="373"/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  <c r="AB427" s="373"/>
      <c r="AC427" s="373"/>
      <c r="AD427" s="373"/>
      <c r="AE427" s="373"/>
      <c r="AF427" s="373"/>
      <c r="AG427" s="373"/>
      <c r="AH427" s="373"/>
      <c r="AI427" s="373"/>
      <c r="AJ427" s="373"/>
      <c r="AK427" s="373"/>
      <c r="AL427" s="373"/>
      <c r="AM427" s="373"/>
      <c r="AN427" s="373"/>
      <c r="AO427" s="373"/>
      <c r="AP427" s="373"/>
      <c r="AQ427" s="373"/>
      <c r="AR427" s="373"/>
      <c r="AS427" s="373"/>
      <c r="AT427" s="373"/>
      <c r="AU427" s="373"/>
      <c r="AV427" s="373"/>
      <c r="AW427" s="373"/>
      <c r="AX427" s="373"/>
      <c r="AY427" s="373"/>
      <c r="AZ427" s="373"/>
    </row>
    <row r="428" spans="1:52" x14ac:dyDescent="0.25">
      <c r="A428" s="373"/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/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3"/>
      <c r="AN428" s="373"/>
      <c r="AO428" s="373"/>
      <c r="AP428" s="373"/>
      <c r="AQ428" s="373"/>
      <c r="AR428" s="373"/>
      <c r="AS428" s="373"/>
      <c r="AT428" s="373"/>
      <c r="AU428" s="373"/>
      <c r="AV428" s="373"/>
      <c r="AW428" s="373"/>
      <c r="AX428" s="373"/>
      <c r="AY428" s="373"/>
      <c r="AZ428" s="373"/>
    </row>
    <row r="429" spans="1:52" x14ac:dyDescent="0.25">
      <c r="A429" s="373"/>
      <c r="B429" s="373"/>
      <c r="C429" s="373"/>
      <c r="D429" s="373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/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</row>
    <row r="430" spans="1:52" x14ac:dyDescent="0.25">
      <c r="A430" s="373"/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/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3"/>
      <c r="AN430" s="373"/>
      <c r="AO430" s="373"/>
      <c r="AP430" s="373"/>
      <c r="AQ430" s="373"/>
      <c r="AR430" s="373"/>
      <c r="AS430" s="373"/>
      <c r="AT430" s="373"/>
      <c r="AU430" s="373"/>
      <c r="AV430" s="373"/>
      <c r="AW430" s="373"/>
      <c r="AX430" s="373"/>
      <c r="AY430" s="373"/>
      <c r="AZ430" s="373"/>
    </row>
    <row r="431" spans="1:52" x14ac:dyDescent="0.25">
      <c r="A431" s="373"/>
      <c r="B431" s="373"/>
      <c r="C431" s="373"/>
      <c r="D431" s="373"/>
      <c r="E431" s="373"/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  <c r="AA431" s="373"/>
      <c r="AB431" s="373"/>
      <c r="AC431" s="373"/>
      <c r="AD431" s="373"/>
      <c r="AE431" s="373"/>
      <c r="AF431" s="373"/>
      <c r="AG431" s="373"/>
      <c r="AH431" s="373"/>
      <c r="AI431" s="373"/>
      <c r="AJ431" s="373"/>
      <c r="AK431" s="373"/>
      <c r="AL431" s="373"/>
      <c r="AM431" s="373"/>
      <c r="AN431" s="373"/>
      <c r="AO431" s="373"/>
      <c r="AP431" s="373"/>
      <c r="AQ431" s="373"/>
      <c r="AR431" s="373"/>
      <c r="AS431" s="373"/>
      <c r="AT431" s="373"/>
      <c r="AU431" s="373"/>
      <c r="AV431" s="373"/>
      <c r="AW431" s="373"/>
      <c r="AX431" s="373"/>
      <c r="AY431" s="373"/>
      <c r="AZ431" s="373"/>
    </row>
    <row r="432" spans="1:52" x14ac:dyDescent="0.25">
      <c r="A432" s="373"/>
      <c r="B432" s="373"/>
      <c r="C432" s="373"/>
      <c r="D432" s="373"/>
      <c r="E432" s="373"/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  <c r="AA432" s="373"/>
      <c r="AB432" s="373"/>
      <c r="AC432" s="373"/>
      <c r="AD432" s="373"/>
      <c r="AE432" s="373"/>
      <c r="AF432" s="373"/>
      <c r="AG432" s="373"/>
      <c r="AH432" s="373"/>
      <c r="AI432" s="373"/>
      <c r="AJ432" s="373"/>
      <c r="AK432" s="373"/>
      <c r="AL432" s="373"/>
      <c r="AM432" s="373"/>
      <c r="AN432" s="373"/>
      <c r="AO432" s="373"/>
      <c r="AP432" s="373"/>
      <c r="AQ432" s="373"/>
      <c r="AR432" s="373"/>
      <c r="AS432" s="373"/>
      <c r="AT432" s="373"/>
      <c r="AU432" s="373"/>
      <c r="AV432" s="373"/>
      <c r="AW432" s="373"/>
      <c r="AX432" s="373"/>
      <c r="AY432" s="373"/>
      <c r="AZ432" s="373"/>
    </row>
    <row r="433" spans="1:52" x14ac:dyDescent="0.25">
      <c r="A433" s="373"/>
      <c r="B433" s="373"/>
      <c r="C433" s="373"/>
      <c r="D433" s="373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/>
      <c r="AL433" s="373"/>
      <c r="AM433" s="373"/>
      <c r="AN433" s="373"/>
      <c r="AO433" s="373"/>
      <c r="AP433" s="373"/>
      <c r="AQ433" s="373"/>
      <c r="AR433" s="373"/>
      <c r="AS433" s="373"/>
      <c r="AT433" s="373"/>
      <c r="AU433" s="373"/>
      <c r="AV433" s="373"/>
      <c r="AW433" s="373"/>
      <c r="AX433" s="373"/>
      <c r="AY433" s="373"/>
      <c r="AZ433" s="373"/>
    </row>
    <row r="434" spans="1:52" x14ac:dyDescent="0.25">
      <c r="A434" s="373"/>
      <c r="B434" s="373"/>
      <c r="C434" s="373"/>
      <c r="D434" s="373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/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3"/>
      <c r="AN434" s="373"/>
      <c r="AO434" s="373"/>
      <c r="AP434" s="373"/>
      <c r="AQ434" s="373"/>
      <c r="AR434" s="373"/>
      <c r="AS434" s="373"/>
      <c r="AT434" s="373"/>
      <c r="AU434" s="373"/>
      <c r="AV434" s="373"/>
      <c r="AW434" s="373"/>
      <c r="AX434" s="373"/>
      <c r="AY434" s="373"/>
      <c r="AZ434" s="373"/>
    </row>
    <row r="435" spans="1:52" x14ac:dyDescent="0.25">
      <c r="A435" s="373"/>
      <c r="B435" s="373"/>
      <c r="C435" s="373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</row>
    <row r="436" spans="1:52" x14ac:dyDescent="0.25">
      <c r="A436" s="373"/>
      <c r="B436" s="373"/>
      <c r="C436" s="373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  <c r="AA436" s="373"/>
      <c r="AB436" s="373"/>
      <c r="AC436" s="373"/>
      <c r="AD436" s="373"/>
      <c r="AE436" s="373"/>
      <c r="AF436" s="373"/>
      <c r="AG436" s="373"/>
      <c r="AH436" s="373"/>
      <c r="AI436" s="373"/>
      <c r="AJ436" s="373"/>
      <c r="AK436" s="373"/>
      <c r="AL436" s="373"/>
      <c r="AM436" s="373"/>
      <c r="AN436" s="373"/>
      <c r="AO436" s="373"/>
      <c r="AP436" s="373"/>
      <c r="AQ436" s="373"/>
      <c r="AR436" s="373"/>
      <c r="AS436" s="373"/>
      <c r="AT436" s="373"/>
      <c r="AU436" s="373"/>
      <c r="AV436" s="373"/>
      <c r="AW436" s="373"/>
      <c r="AX436" s="373"/>
      <c r="AY436" s="373"/>
      <c r="AZ436" s="373"/>
    </row>
    <row r="437" spans="1:52" x14ac:dyDescent="0.25">
      <c r="A437" s="373"/>
      <c r="B437" s="373"/>
      <c r="C437" s="373"/>
      <c r="D437" s="373"/>
      <c r="E437" s="373"/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  <c r="AA437" s="373"/>
      <c r="AB437" s="373"/>
      <c r="AC437" s="373"/>
      <c r="AD437" s="373"/>
      <c r="AE437" s="373"/>
      <c r="AF437" s="373"/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</row>
    <row r="438" spans="1:52" x14ac:dyDescent="0.25">
      <c r="A438" s="373"/>
      <c r="B438" s="373"/>
      <c r="C438" s="373"/>
      <c r="D438" s="373"/>
      <c r="E438" s="373"/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  <c r="AA438" s="373"/>
      <c r="AB438" s="373"/>
      <c r="AC438" s="373"/>
      <c r="AD438" s="373"/>
      <c r="AE438" s="373"/>
      <c r="AF438" s="373"/>
      <c r="AG438" s="373"/>
      <c r="AH438" s="373"/>
      <c r="AI438" s="373"/>
      <c r="AJ438" s="373"/>
      <c r="AK438" s="373"/>
      <c r="AL438" s="373"/>
      <c r="AM438" s="373"/>
      <c r="AN438" s="373"/>
      <c r="AO438" s="373"/>
      <c r="AP438" s="373"/>
      <c r="AQ438" s="373"/>
      <c r="AR438" s="373"/>
      <c r="AS438" s="373"/>
      <c r="AT438" s="373"/>
      <c r="AU438" s="373"/>
      <c r="AV438" s="373"/>
      <c r="AW438" s="373"/>
      <c r="AX438" s="373"/>
      <c r="AY438" s="373"/>
      <c r="AZ438" s="373"/>
    </row>
    <row r="439" spans="1:52" x14ac:dyDescent="0.25">
      <c r="A439" s="373"/>
      <c r="B439" s="373"/>
      <c r="C439" s="373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  <c r="AA439" s="373"/>
      <c r="AB439" s="373"/>
      <c r="AC439" s="373"/>
      <c r="AD439" s="373"/>
      <c r="AE439" s="373"/>
      <c r="AF439" s="373"/>
      <c r="AG439" s="373"/>
      <c r="AH439" s="373"/>
      <c r="AI439" s="373"/>
      <c r="AJ439" s="373"/>
      <c r="AK439" s="373"/>
      <c r="AL439" s="373"/>
      <c r="AM439" s="373"/>
      <c r="AN439" s="373"/>
      <c r="AO439" s="373"/>
      <c r="AP439" s="373"/>
      <c r="AQ439" s="373"/>
      <c r="AR439" s="373"/>
      <c r="AS439" s="373"/>
      <c r="AT439" s="373"/>
      <c r="AU439" s="373"/>
      <c r="AV439" s="373"/>
      <c r="AW439" s="373"/>
      <c r="AX439" s="373"/>
      <c r="AY439" s="373"/>
      <c r="AZ439" s="373"/>
    </row>
    <row r="440" spans="1:52" x14ac:dyDescent="0.25">
      <c r="A440" s="373"/>
      <c r="B440" s="373"/>
      <c r="C440" s="373"/>
      <c r="D440" s="373"/>
      <c r="E440" s="373"/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3"/>
      <c r="AN440" s="373"/>
      <c r="AO440" s="373"/>
      <c r="AP440" s="373"/>
      <c r="AQ440" s="373"/>
      <c r="AR440" s="373"/>
      <c r="AS440" s="373"/>
      <c r="AT440" s="373"/>
      <c r="AU440" s="373"/>
      <c r="AV440" s="373"/>
      <c r="AW440" s="373"/>
      <c r="AX440" s="373"/>
      <c r="AY440" s="373"/>
      <c r="AZ440" s="373"/>
    </row>
    <row r="441" spans="1:52" x14ac:dyDescent="0.25">
      <c r="A441" s="373"/>
      <c r="B441" s="373"/>
      <c r="C441" s="373"/>
      <c r="D441" s="373"/>
      <c r="E441" s="373"/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</row>
    <row r="442" spans="1:52" x14ac:dyDescent="0.25">
      <c r="A442" s="373"/>
      <c r="B442" s="373"/>
      <c r="C442" s="373"/>
      <c r="D442" s="373"/>
      <c r="E442" s="373"/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  <c r="AA442" s="373"/>
      <c r="AB442" s="373"/>
      <c r="AC442" s="373"/>
      <c r="AD442" s="373"/>
      <c r="AE442" s="373"/>
      <c r="AF442" s="373"/>
      <c r="AG442" s="373"/>
      <c r="AH442" s="373"/>
      <c r="AI442" s="373"/>
      <c r="AJ442" s="373"/>
      <c r="AK442" s="373"/>
      <c r="AL442" s="373"/>
      <c r="AM442" s="373"/>
      <c r="AN442" s="37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</row>
    <row r="443" spans="1:52" x14ac:dyDescent="0.25">
      <c r="A443" s="373"/>
      <c r="B443" s="373"/>
      <c r="C443" s="373"/>
      <c r="D443" s="373"/>
      <c r="E443" s="373"/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  <c r="AA443" s="373"/>
      <c r="AB443" s="373"/>
      <c r="AC443" s="373"/>
      <c r="AD443" s="373"/>
      <c r="AE443" s="373"/>
      <c r="AF443" s="373"/>
      <c r="AG443" s="373"/>
      <c r="AH443" s="373"/>
      <c r="AI443" s="373"/>
      <c r="AJ443" s="373"/>
      <c r="AK443" s="373"/>
      <c r="AL443" s="373"/>
      <c r="AM443" s="373"/>
      <c r="AN443" s="373"/>
      <c r="AO443" s="373"/>
      <c r="AP443" s="373"/>
      <c r="AQ443" s="373"/>
      <c r="AR443" s="373"/>
      <c r="AS443" s="373"/>
      <c r="AT443" s="373"/>
      <c r="AU443" s="373"/>
      <c r="AV443" s="373"/>
      <c r="AW443" s="373"/>
      <c r="AX443" s="373"/>
      <c r="AY443" s="373"/>
      <c r="AZ443" s="373"/>
    </row>
    <row r="444" spans="1:52" x14ac:dyDescent="0.25">
      <c r="A444" s="373"/>
      <c r="B444" s="373"/>
      <c r="C444" s="373"/>
      <c r="D444" s="373"/>
      <c r="E444" s="373"/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  <c r="AA444" s="373"/>
      <c r="AB444" s="373"/>
      <c r="AC444" s="373"/>
      <c r="AD444" s="373"/>
      <c r="AE444" s="373"/>
      <c r="AF444" s="373"/>
      <c r="AG444" s="373"/>
      <c r="AH444" s="373"/>
      <c r="AI444" s="373"/>
      <c r="AJ444" s="373"/>
      <c r="AK444" s="373"/>
      <c r="AL444" s="373"/>
      <c r="AM444" s="373"/>
      <c r="AN444" s="373"/>
      <c r="AO444" s="373"/>
      <c r="AP444" s="373"/>
      <c r="AQ444" s="373"/>
      <c r="AR444" s="373"/>
      <c r="AS444" s="373"/>
      <c r="AT444" s="373"/>
      <c r="AU444" s="373"/>
      <c r="AV444" s="373"/>
      <c r="AW444" s="373"/>
      <c r="AX444" s="373"/>
      <c r="AY444" s="373"/>
      <c r="AZ444" s="373"/>
    </row>
    <row r="445" spans="1:52" x14ac:dyDescent="0.25">
      <c r="A445" s="373"/>
      <c r="B445" s="373"/>
      <c r="C445" s="373"/>
      <c r="D445" s="373"/>
      <c r="E445" s="373"/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  <c r="AA445" s="373"/>
      <c r="AB445" s="373"/>
      <c r="AC445" s="373"/>
      <c r="AD445" s="373"/>
      <c r="AE445" s="373"/>
      <c r="AF445" s="373"/>
      <c r="AG445" s="373"/>
      <c r="AH445" s="373"/>
      <c r="AI445" s="373"/>
      <c r="AJ445" s="373"/>
      <c r="AK445" s="373"/>
      <c r="AL445" s="373"/>
      <c r="AM445" s="373"/>
      <c r="AN445" s="373"/>
      <c r="AO445" s="373"/>
      <c r="AP445" s="373"/>
      <c r="AQ445" s="373"/>
      <c r="AR445" s="373"/>
      <c r="AS445" s="373"/>
      <c r="AT445" s="373"/>
      <c r="AU445" s="373"/>
      <c r="AV445" s="373"/>
      <c r="AW445" s="373"/>
      <c r="AX445" s="373"/>
      <c r="AY445" s="373"/>
      <c r="AZ445" s="373"/>
    </row>
    <row r="446" spans="1:52" x14ac:dyDescent="0.25">
      <c r="A446" s="373"/>
      <c r="B446" s="373"/>
      <c r="C446" s="373"/>
      <c r="D446" s="373"/>
      <c r="E446" s="373"/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  <c r="AA446" s="373"/>
      <c r="AB446" s="373"/>
      <c r="AC446" s="373"/>
      <c r="AD446" s="373"/>
      <c r="AE446" s="373"/>
      <c r="AF446" s="373"/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</row>
    <row r="447" spans="1:52" x14ac:dyDescent="0.25">
      <c r="A447" s="373"/>
      <c r="B447" s="373"/>
      <c r="C447" s="373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  <c r="AA447" s="373"/>
      <c r="AB447" s="373"/>
      <c r="AC447" s="373"/>
      <c r="AD447" s="373"/>
      <c r="AE447" s="373"/>
      <c r="AF447" s="373"/>
      <c r="AG447" s="373"/>
      <c r="AH447" s="373"/>
      <c r="AI447" s="373"/>
      <c r="AJ447" s="373"/>
      <c r="AK447" s="373"/>
      <c r="AL447" s="373"/>
      <c r="AM447" s="373"/>
      <c r="AN447" s="373"/>
      <c r="AO447" s="373"/>
      <c r="AP447" s="373"/>
      <c r="AQ447" s="373"/>
      <c r="AR447" s="373"/>
      <c r="AS447" s="373"/>
      <c r="AT447" s="373"/>
      <c r="AU447" s="373"/>
      <c r="AV447" s="373"/>
      <c r="AW447" s="373"/>
      <c r="AX447" s="373"/>
      <c r="AY447" s="373"/>
      <c r="AZ447" s="373"/>
    </row>
    <row r="448" spans="1:52" x14ac:dyDescent="0.25">
      <c r="A448" s="373"/>
      <c r="B448" s="373"/>
      <c r="C448" s="373"/>
      <c r="D448" s="373"/>
      <c r="E448" s="373"/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  <c r="AA448" s="373"/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</row>
    <row r="449" spans="1:52" x14ac:dyDescent="0.25">
      <c r="A449" s="373"/>
      <c r="B449" s="373"/>
      <c r="C449" s="373"/>
      <c r="D449" s="373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/>
      <c r="AD449" s="373"/>
      <c r="AE449" s="373"/>
      <c r="AF449" s="373"/>
      <c r="AG449" s="373"/>
      <c r="AH449" s="373"/>
      <c r="AI449" s="373"/>
      <c r="AJ449" s="373"/>
      <c r="AK449" s="373"/>
      <c r="AL449" s="373"/>
      <c r="AM449" s="373"/>
      <c r="AN449" s="373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</row>
    <row r="450" spans="1:52" x14ac:dyDescent="0.25">
      <c r="A450" s="373"/>
      <c r="B450" s="373"/>
      <c r="C450" s="373"/>
      <c r="D450" s="373"/>
      <c r="E450" s="373"/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</row>
    <row r="451" spans="1:52" x14ac:dyDescent="0.25">
      <c r="A451" s="373"/>
      <c r="B451" s="373"/>
      <c r="C451" s="373"/>
      <c r="D451" s="373"/>
      <c r="E451" s="373"/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  <c r="AA451" s="373"/>
      <c r="AB451" s="373"/>
      <c r="AC451" s="373"/>
      <c r="AD451" s="373"/>
      <c r="AE451" s="373"/>
      <c r="AF451" s="373"/>
      <c r="AG451" s="373"/>
      <c r="AH451" s="373"/>
      <c r="AI451" s="373"/>
      <c r="AJ451" s="373"/>
      <c r="AK451" s="373"/>
      <c r="AL451" s="373"/>
      <c r="AM451" s="373"/>
      <c r="AN451" s="373"/>
      <c r="AO451" s="373"/>
      <c r="AP451" s="373"/>
      <c r="AQ451" s="373"/>
      <c r="AR451" s="373"/>
      <c r="AS451" s="373"/>
      <c r="AT451" s="373"/>
      <c r="AU451" s="373"/>
      <c r="AV451" s="373"/>
      <c r="AW451" s="373"/>
      <c r="AX451" s="373"/>
      <c r="AY451" s="373"/>
      <c r="AZ451" s="373"/>
    </row>
    <row r="452" spans="1:52" x14ac:dyDescent="0.25">
      <c r="A452" s="373"/>
      <c r="B452" s="373"/>
      <c r="C452" s="373"/>
      <c r="D452" s="373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/>
      <c r="AJ452" s="373"/>
      <c r="AK452" s="373"/>
      <c r="AL452" s="373"/>
      <c r="AM452" s="373"/>
      <c r="AN452" s="373"/>
      <c r="AO452" s="373"/>
      <c r="AP452" s="373"/>
      <c r="AQ452" s="373"/>
      <c r="AR452" s="373"/>
      <c r="AS452" s="373"/>
      <c r="AT452" s="373"/>
      <c r="AU452" s="373"/>
      <c r="AV452" s="373"/>
      <c r="AW452" s="373"/>
      <c r="AX452" s="373"/>
      <c r="AY452" s="373"/>
      <c r="AZ452" s="373"/>
    </row>
    <row r="453" spans="1:52" x14ac:dyDescent="0.25">
      <c r="A453" s="373"/>
      <c r="B453" s="373"/>
      <c r="C453" s="373"/>
      <c r="D453" s="373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/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</row>
    <row r="454" spans="1:52" x14ac:dyDescent="0.25">
      <c r="A454" s="373"/>
      <c r="B454" s="373"/>
      <c r="C454" s="373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  <c r="AA454" s="373"/>
      <c r="AB454" s="373"/>
      <c r="AC454" s="373"/>
      <c r="AD454" s="373"/>
      <c r="AE454" s="373"/>
      <c r="AF454" s="373"/>
      <c r="AG454" s="373"/>
      <c r="AH454" s="373"/>
      <c r="AI454" s="373"/>
      <c r="AJ454" s="373"/>
      <c r="AK454" s="373"/>
      <c r="AL454" s="373"/>
      <c r="AM454" s="373"/>
      <c r="AN454" s="373"/>
      <c r="AO454" s="373"/>
      <c r="AP454" s="373"/>
      <c r="AQ454" s="373"/>
      <c r="AR454" s="373"/>
      <c r="AS454" s="373"/>
      <c r="AT454" s="373"/>
      <c r="AU454" s="373"/>
      <c r="AV454" s="373"/>
      <c r="AW454" s="373"/>
      <c r="AX454" s="373"/>
      <c r="AY454" s="373"/>
      <c r="AZ454" s="373"/>
    </row>
    <row r="455" spans="1:52" x14ac:dyDescent="0.25">
      <c r="A455" s="373"/>
      <c r="B455" s="373"/>
      <c r="C455" s="373"/>
      <c r="D455" s="373"/>
      <c r="E455" s="373"/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</row>
    <row r="456" spans="1:52" x14ac:dyDescent="0.25">
      <c r="A456" s="373"/>
      <c r="B456" s="373"/>
      <c r="C456" s="373"/>
      <c r="D456" s="373"/>
      <c r="E456" s="373"/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</row>
    <row r="457" spans="1:52" x14ac:dyDescent="0.25">
      <c r="A457" s="373"/>
      <c r="B457" s="373"/>
      <c r="C457" s="373"/>
      <c r="D457" s="373"/>
      <c r="E457" s="373"/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  <c r="AA457" s="373"/>
      <c r="AB457" s="373"/>
      <c r="AC457" s="373"/>
      <c r="AD457" s="373"/>
      <c r="AE457" s="373"/>
      <c r="AF457" s="373"/>
      <c r="AG457" s="373"/>
      <c r="AH457" s="373"/>
      <c r="AI457" s="373"/>
      <c r="AJ457" s="373"/>
      <c r="AK457" s="373"/>
      <c r="AL457" s="373"/>
      <c r="AM457" s="373"/>
      <c r="AN457" s="373"/>
      <c r="AO457" s="373"/>
      <c r="AP457" s="373"/>
      <c r="AQ457" s="373"/>
      <c r="AR457" s="373"/>
      <c r="AS457" s="373"/>
      <c r="AT457" s="373"/>
      <c r="AU457" s="373"/>
      <c r="AV457" s="373"/>
      <c r="AW457" s="373"/>
      <c r="AX457" s="373"/>
      <c r="AY457" s="373"/>
      <c r="AZ457" s="373"/>
    </row>
    <row r="458" spans="1:52" x14ac:dyDescent="0.25">
      <c r="A458" s="373"/>
      <c r="B458" s="373"/>
      <c r="C458" s="373"/>
      <c r="D458" s="373"/>
      <c r="E458" s="373"/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  <c r="AA458" s="373"/>
      <c r="AB458" s="373"/>
      <c r="AC458" s="373"/>
      <c r="AD458" s="373"/>
      <c r="AE458" s="373"/>
      <c r="AF458" s="373"/>
      <c r="AG458" s="373"/>
      <c r="AH458" s="373"/>
      <c r="AI458" s="373"/>
      <c r="AJ458" s="373"/>
      <c r="AK458" s="373"/>
      <c r="AL458" s="373"/>
      <c r="AM458" s="373"/>
      <c r="AN458" s="373"/>
      <c r="AO458" s="373"/>
      <c r="AP458" s="373"/>
      <c r="AQ458" s="373"/>
      <c r="AR458" s="373"/>
      <c r="AS458" s="373"/>
      <c r="AT458" s="373"/>
      <c r="AU458" s="373"/>
      <c r="AV458" s="373"/>
      <c r="AW458" s="373"/>
      <c r="AX458" s="373"/>
      <c r="AY458" s="373"/>
      <c r="AZ458" s="373"/>
    </row>
    <row r="459" spans="1:52" x14ac:dyDescent="0.25">
      <c r="A459" s="373"/>
      <c r="B459" s="373"/>
      <c r="C459" s="373"/>
      <c r="D459" s="373"/>
      <c r="E459" s="373"/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  <c r="AA459" s="373"/>
      <c r="AB459" s="373"/>
      <c r="AC459" s="373"/>
      <c r="AD459" s="373"/>
      <c r="AE459" s="373"/>
      <c r="AF459" s="373"/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</row>
    <row r="460" spans="1:52" x14ac:dyDescent="0.25">
      <c r="A460" s="373"/>
      <c r="B460" s="373"/>
      <c r="C460" s="373"/>
      <c r="D460" s="373"/>
      <c r="E460" s="373"/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  <c r="AA460" s="373"/>
      <c r="AB460" s="373"/>
      <c r="AC460" s="373"/>
      <c r="AD460" s="373"/>
      <c r="AE460" s="373"/>
      <c r="AF460" s="373"/>
      <c r="AG460" s="373"/>
      <c r="AH460" s="373"/>
      <c r="AI460" s="373"/>
      <c r="AJ460" s="373"/>
      <c r="AK460" s="373"/>
      <c r="AL460" s="373"/>
      <c r="AM460" s="373"/>
      <c r="AN460" s="373"/>
      <c r="AO460" s="373"/>
      <c r="AP460" s="373"/>
      <c r="AQ460" s="373"/>
      <c r="AR460" s="373"/>
      <c r="AS460" s="373"/>
      <c r="AT460" s="373"/>
      <c r="AU460" s="373"/>
      <c r="AV460" s="373"/>
      <c r="AW460" s="373"/>
      <c r="AX460" s="373"/>
      <c r="AY460" s="373"/>
      <c r="AZ460" s="373"/>
    </row>
    <row r="461" spans="1:52" x14ac:dyDescent="0.25">
      <c r="A461" s="373"/>
      <c r="B461" s="373"/>
      <c r="C461" s="373"/>
      <c r="D461" s="373"/>
      <c r="E461" s="373"/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  <c r="AA461" s="373"/>
      <c r="AB461" s="373"/>
      <c r="AC461" s="373"/>
      <c r="AD461" s="373"/>
      <c r="AE461" s="373"/>
      <c r="AF461" s="373"/>
      <c r="AG461" s="373"/>
      <c r="AH461" s="373"/>
      <c r="AI461" s="373"/>
      <c r="AJ461" s="373"/>
      <c r="AK461" s="373"/>
      <c r="AL461" s="373"/>
      <c r="AM461" s="373"/>
      <c r="AN461" s="373"/>
      <c r="AO461" s="373"/>
      <c r="AP461" s="373"/>
      <c r="AQ461" s="373"/>
      <c r="AR461" s="373"/>
      <c r="AS461" s="373"/>
      <c r="AT461" s="373"/>
      <c r="AU461" s="373"/>
      <c r="AV461" s="373"/>
      <c r="AW461" s="373"/>
      <c r="AX461" s="373"/>
      <c r="AY461" s="373"/>
      <c r="AZ461" s="373"/>
    </row>
    <row r="462" spans="1:52" x14ac:dyDescent="0.25">
      <c r="A462" s="373"/>
      <c r="B462" s="373"/>
      <c r="C462" s="373"/>
      <c r="D462" s="373"/>
      <c r="E462" s="373"/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  <c r="AA462" s="373"/>
      <c r="AB462" s="373"/>
      <c r="AC462" s="373"/>
      <c r="AD462" s="373"/>
      <c r="AE462" s="373"/>
      <c r="AF462" s="373"/>
      <c r="AG462" s="373"/>
      <c r="AH462" s="373"/>
      <c r="AI462" s="373"/>
      <c r="AJ462" s="373"/>
      <c r="AK462" s="373"/>
      <c r="AL462" s="373"/>
      <c r="AM462" s="373"/>
      <c r="AN462" s="373"/>
      <c r="AO462" s="373"/>
      <c r="AP462" s="373"/>
      <c r="AQ462" s="373"/>
      <c r="AR462" s="373"/>
      <c r="AS462" s="373"/>
      <c r="AT462" s="373"/>
      <c r="AU462" s="373"/>
      <c r="AV462" s="373"/>
      <c r="AW462" s="373"/>
      <c r="AX462" s="373"/>
      <c r="AY462" s="373"/>
      <c r="AZ462" s="373"/>
    </row>
    <row r="463" spans="1:52" x14ac:dyDescent="0.25">
      <c r="A463" s="373"/>
      <c r="B463" s="373"/>
      <c r="C463" s="373"/>
      <c r="D463" s="373"/>
      <c r="E463" s="373"/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  <c r="AA463" s="373"/>
      <c r="AB463" s="373"/>
      <c r="AC463" s="373"/>
      <c r="AD463" s="373"/>
      <c r="AE463" s="373"/>
      <c r="AF463" s="373"/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</row>
    <row r="464" spans="1:52" x14ac:dyDescent="0.25">
      <c r="A464" s="373"/>
      <c r="B464" s="373"/>
      <c r="C464" s="373"/>
      <c r="D464" s="373"/>
      <c r="E464" s="373"/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  <c r="AA464" s="373"/>
      <c r="AB464" s="373"/>
      <c r="AC464" s="373"/>
      <c r="AD464" s="373"/>
      <c r="AE464" s="373"/>
      <c r="AF464" s="373"/>
      <c r="AG464" s="373"/>
      <c r="AH464" s="373"/>
      <c r="AI464" s="373"/>
      <c r="AJ464" s="373"/>
      <c r="AK464" s="373"/>
      <c r="AL464" s="373"/>
      <c r="AM464" s="373"/>
      <c r="AN464" s="373"/>
      <c r="AO464" s="373"/>
      <c r="AP464" s="373"/>
      <c r="AQ464" s="373"/>
      <c r="AR464" s="373"/>
      <c r="AS464" s="373"/>
      <c r="AT464" s="373"/>
      <c r="AU464" s="373"/>
      <c r="AV464" s="373"/>
      <c r="AW464" s="373"/>
      <c r="AX464" s="373"/>
      <c r="AY464" s="373"/>
      <c r="AZ464" s="373"/>
    </row>
    <row r="465" spans="1:52" x14ac:dyDescent="0.25">
      <c r="A465" s="373"/>
      <c r="B465" s="373"/>
      <c r="C465" s="373"/>
      <c r="D465" s="373"/>
      <c r="E465" s="373"/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</row>
    <row r="466" spans="1:52" x14ac:dyDescent="0.25">
      <c r="A466" s="373"/>
      <c r="B466" s="373"/>
      <c r="C466" s="373"/>
      <c r="D466" s="373"/>
      <c r="E466" s="373"/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  <c r="AA466" s="373"/>
      <c r="AB466" s="373"/>
      <c r="AC466" s="373"/>
      <c r="AD466" s="373"/>
      <c r="AE466" s="373"/>
      <c r="AF466" s="373"/>
      <c r="AG466" s="373"/>
      <c r="AH466" s="373"/>
      <c r="AI466" s="373"/>
      <c r="AJ466" s="373"/>
      <c r="AK466" s="373"/>
      <c r="AL466" s="373"/>
      <c r="AM466" s="373"/>
      <c r="AN466" s="373"/>
      <c r="AO466" s="373"/>
      <c r="AP466" s="373"/>
      <c r="AQ466" s="373"/>
      <c r="AR466" s="373"/>
      <c r="AS466" s="373"/>
      <c r="AT466" s="373"/>
      <c r="AU466" s="373"/>
      <c r="AV466" s="373"/>
      <c r="AW466" s="373"/>
      <c r="AX466" s="373"/>
      <c r="AY466" s="373"/>
      <c r="AZ466" s="373"/>
    </row>
    <row r="467" spans="1:52" x14ac:dyDescent="0.25">
      <c r="A467" s="373"/>
      <c r="B467" s="373"/>
      <c r="C467" s="373"/>
      <c r="D467" s="373"/>
      <c r="E467" s="373"/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  <c r="AA467" s="373"/>
      <c r="AB467" s="373"/>
      <c r="AC467" s="373"/>
      <c r="AD467" s="373"/>
      <c r="AE467" s="373"/>
      <c r="AF467" s="373"/>
      <c r="AG467" s="373"/>
      <c r="AH467" s="373"/>
      <c r="AI467" s="373"/>
      <c r="AJ467" s="373"/>
      <c r="AK467" s="373"/>
      <c r="AL467" s="373"/>
      <c r="AM467" s="373"/>
      <c r="AN467" s="373"/>
      <c r="AO467" s="373"/>
      <c r="AP467" s="373"/>
      <c r="AQ467" s="373"/>
      <c r="AR467" s="373"/>
      <c r="AS467" s="373"/>
      <c r="AT467" s="373"/>
      <c r="AU467" s="373"/>
      <c r="AV467" s="373"/>
      <c r="AW467" s="373"/>
      <c r="AX467" s="373"/>
      <c r="AY467" s="373"/>
      <c r="AZ467" s="373"/>
    </row>
    <row r="468" spans="1:52" x14ac:dyDescent="0.25">
      <c r="A468" s="373"/>
      <c r="B468" s="373"/>
      <c r="C468" s="373"/>
      <c r="D468" s="373"/>
      <c r="E468" s="373"/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  <c r="AA468" s="373"/>
      <c r="AB468" s="373"/>
      <c r="AC468" s="373"/>
      <c r="AD468" s="373"/>
      <c r="AE468" s="373"/>
      <c r="AF468" s="373"/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</row>
    <row r="469" spans="1:52" x14ac:dyDescent="0.25">
      <c r="A469" s="373"/>
      <c r="B469" s="373"/>
      <c r="C469" s="373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  <c r="AA469" s="373"/>
      <c r="AB469" s="373"/>
      <c r="AC469" s="373"/>
      <c r="AD469" s="373"/>
      <c r="AE469" s="373"/>
      <c r="AF469" s="373"/>
      <c r="AG469" s="373"/>
      <c r="AH469" s="373"/>
      <c r="AI469" s="373"/>
      <c r="AJ469" s="373"/>
      <c r="AK469" s="373"/>
      <c r="AL469" s="373"/>
      <c r="AM469" s="373"/>
      <c r="AN469" s="373"/>
      <c r="AO469" s="373"/>
      <c r="AP469" s="373"/>
      <c r="AQ469" s="373"/>
      <c r="AR469" s="373"/>
      <c r="AS469" s="373"/>
      <c r="AT469" s="373"/>
      <c r="AU469" s="373"/>
      <c r="AV469" s="373"/>
      <c r="AW469" s="373"/>
      <c r="AX469" s="373"/>
      <c r="AY469" s="373"/>
      <c r="AZ469" s="373"/>
    </row>
    <row r="470" spans="1:52" x14ac:dyDescent="0.25">
      <c r="A470" s="373"/>
      <c r="B470" s="373"/>
      <c r="C470" s="373"/>
      <c r="D470" s="373"/>
      <c r="E470" s="373"/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  <c r="AA470" s="373"/>
      <c r="AB470" s="373"/>
      <c r="AC470" s="373"/>
      <c r="AD470" s="373"/>
      <c r="AE470" s="373"/>
      <c r="AF470" s="373"/>
      <c r="AG470" s="373"/>
      <c r="AH470" s="373"/>
      <c r="AI470" s="373"/>
      <c r="AJ470" s="373"/>
      <c r="AK470" s="373"/>
      <c r="AL470" s="373"/>
      <c r="AM470" s="373"/>
      <c r="AN470" s="373"/>
      <c r="AO470" s="373"/>
      <c r="AP470" s="373"/>
      <c r="AQ470" s="373"/>
      <c r="AR470" s="373"/>
      <c r="AS470" s="373"/>
      <c r="AT470" s="373"/>
      <c r="AU470" s="373"/>
      <c r="AV470" s="373"/>
      <c r="AW470" s="373"/>
      <c r="AX470" s="373"/>
      <c r="AY470" s="373"/>
      <c r="AZ470" s="373"/>
    </row>
    <row r="471" spans="1:52" x14ac:dyDescent="0.25">
      <c r="A471" s="373"/>
      <c r="B471" s="373"/>
      <c r="C471" s="373"/>
      <c r="D471" s="373"/>
      <c r="E471" s="373"/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  <c r="AA471" s="373"/>
      <c r="AB471" s="373"/>
      <c r="AC471" s="373"/>
      <c r="AD471" s="373"/>
      <c r="AE471" s="373"/>
      <c r="AF471" s="373"/>
      <c r="AG471" s="373"/>
      <c r="AH471" s="373"/>
      <c r="AI471" s="373"/>
      <c r="AJ471" s="373"/>
      <c r="AK471" s="373"/>
      <c r="AL471" s="373"/>
      <c r="AM471" s="373"/>
      <c r="AN471" s="373"/>
      <c r="AO471" s="373"/>
      <c r="AP471" s="373"/>
      <c r="AQ471" s="373"/>
      <c r="AR471" s="373"/>
      <c r="AS471" s="373"/>
      <c r="AT471" s="373"/>
      <c r="AU471" s="373"/>
      <c r="AV471" s="373"/>
      <c r="AW471" s="373"/>
      <c r="AX471" s="373"/>
      <c r="AY471" s="373"/>
      <c r="AZ471" s="373"/>
    </row>
    <row r="472" spans="1:52" x14ac:dyDescent="0.25">
      <c r="A472" s="373"/>
      <c r="B472" s="373"/>
      <c r="C472" s="373"/>
      <c r="D472" s="373"/>
      <c r="E472" s="373"/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  <c r="AA472" s="373"/>
      <c r="AB472" s="373"/>
      <c r="AC472" s="373"/>
      <c r="AD472" s="373"/>
      <c r="AE472" s="373"/>
      <c r="AF472" s="373"/>
      <c r="AG472" s="373"/>
      <c r="AH472" s="373"/>
      <c r="AI472" s="373"/>
      <c r="AJ472" s="373"/>
      <c r="AK472" s="373"/>
      <c r="AL472" s="373"/>
      <c r="AM472" s="373"/>
      <c r="AN472" s="373"/>
      <c r="AO472" s="373"/>
      <c r="AP472" s="373"/>
      <c r="AQ472" s="373"/>
      <c r="AR472" s="373"/>
      <c r="AS472" s="373"/>
      <c r="AT472" s="373"/>
      <c r="AU472" s="373"/>
      <c r="AV472" s="373"/>
      <c r="AW472" s="373"/>
      <c r="AX472" s="373"/>
      <c r="AY472" s="373"/>
      <c r="AZ472" s="373"/>
    </row>
    <row r="473" spans="1:52" x14ac:dyDescent="0.25">
      <c r="A473" s="373"/>
      <c r="B473" s="373"/>
      <c r="C473" s="373"/>
      <c r="D473" s="373"/>
      <c r="E473" s="373"/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  <c r="AA473" s="373"/>
      <c r="AB473" s="373"/>
      <c r="AC473" s="373"/>
      <c r="AD473" s="373"/>
      <c r="AE473" s="373"/>
      <c r="AF473" s="373"/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</row>
    <row r="474" spans="1:52" x14ac:dyDescent="0.25">
      <c r="A474" s="373"/>
      <c r="B474" s="373"/>
      <c r="C474" s="373"/>
      <c r="D474" s="373"/>
      <c r="E474" s="373"/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  <c r="AA474" s="373"/>
      <c r="AB474" s="373"/>
      <c r="AC474" s="373"/>
      <c r="AD474" s="373"/>
      <c r="AE474" s="373"/>
      <c r="AF474" s="373"/>
      <c r="AG474" s="373"/>
      <c r="AH474" s="373"/>
      <c r="AI474" s="373"/>
      <c r="AJ474" s="373"/>
      <c r="AK474" s="373"/>
      <c r="AL474" s="373"/>
      <c r="AM474" s="373"/>
      <c r="AN474" s="373"/>
      <c r="AO474" s="373"/>
      <c r="AP474" s="373"/>
      <c r="AQ474" s="373"/>
      <c r="AR474" s="373"/>
      <c r="AS474" s="373"/>
      <c r="AT474" s="373"/>
      <c r="AU474" s="373"/>
      <c r="AV474" s="373"/>
      <c r="AW474" s="373"/>
      <c r="AX474" s="373"/>
      <c r="AY474" s="373"/>
      <c r="AZ474" s="373"/>
    </row>
    <row r="475" spans="1:52" x14ac:dyDescent="0.25">
      <c r="A475" s="373"/>
      <c r="B475" s="373"/>
      <c r="C475" s="373"/>
      <c r="D475" s="373"/>
      <c r="E475" s="373"/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  <c r="AA475" s="373"/>
      <c r="AB475" s="373"/>
      <c r="AC475" s="373"/>
      <c r="AD475" s="373"/>
      <c r="AE475" s="373"/>
      <c r="AF475" s="373"/>
      <c r="AG475" s="373"/>
      <c r="AH475" s="373"/>
      <c r="AI475" s="373"/>
      <c r="AJ475" s="373"/>
      <c r="AK475" s="373"/>
      <c r="AL475" s="373"/>
      <c r="AM475" s="373"/>
      <c r="AN475" s="373"/>
      <c r="AO475" s="373"/>
      <c r="AP475" s="373"/>
      <c r="AQ475" s="373"/>
      <c r="AR475" s="373"/>
      <c r="AS475" s="373"/>
      <c r="AT475" s="373"/>
      <c r="AU475" s="373"/>
      <c r="AV475" s="373"/>
      <c r="AW475" s="373"/>
      <c r="AX475" s="373"/>
      <c r="AY475" s="373"/>
      <c r="AZ475" s="373"/>
    </row>
    <row r="476" spans="1:52" x14ac:dyDescent="0.25">
      <c r="A476" s="373"/>
      <c r="B476" s="373"/>
      <c r="C476" s="373"/>
      <c r="D476" s="373"/>
      <c r="E476" s="373"/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  <c r="AA476" s="373"/>
      <c r="AB476" s="373"/>
      <c r="AC476" s="373"/>
      <c r="AD476" s="373"/>
      <c r="AE476" s="373"/>
      <c r="AF476" s="373"/>
      <c r="AG476" s="373"/>
      <c r="AH476" s="373"/>
      <c r="AI476" s="373"/>
      <c r="AJ476" s="373"/>
      <c r="AK476" s="373"/>
      <c r="AL476" s="373"/>
      <c r="AM476" s="373"/>
      <c r="AN476" s="373"/>
      <c r="AO476" s="373"/>
      <c r="AP476" s="373"/>
      <c r="AQ476" s="373"/>
      <c r="AR476" s="373"/>
      <c r="AS476" s="373"/>
      <c r="AT476" s="373"/>
      <c r="AU476" s="373"/>
      <c r="AV476" s="373"/>
      <c r="AW476" s="373"/>
      <c r="AX476" s="373"/>
      <c r="AY476" s="373"/>
      <c r="AZ476" s="373"/>
    </row>
    <row r="477" spans="1:52" x14ac:dyDescent="0.25">
      <c r="A477" s="373"/>
      <c r="B477" s="373"/>
      <c r="C477" s="373"/>
      <c r="D477" s="373"/>
      <c r="E477" s="373"/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</row>
    <row r="478" spans="1:52" x14ac:dyDescent="0.25">
      <c r="A478" s="373"/>
      <c r="B478" s="373"/>
      <c r="C478" s="373"/>
      <c r="D478" s="373"/>
      <c r="E478" s="373"/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  <c r="AA478" s="373"/>
      <c r="AB478" s="373"/>
      <c r="AC478" s="373"/>
      <c r="AD478" s="373"/>
      <c r="AE478" s="373"/>
      <c r="AF478" s="373"/>
      <c r="AG478" s="373"/>
      <c r="AH478" s="373"/>
      <c r="AI478" s="373"/>
      <c r="AJ478" s="373"/>
      <c r="AK478" s="373"/>
      <c r="AL478" s="373"/>
      <c r="AM478" s="373"/>
      <c r="AN478" s="373"/>
      <c r="AO478" s="373"/>
      <c r="AP478" s="373"/>
      <c r="AQ478" s="373"/>
      <c r="AR478" s="373"/>
      <c r="AS478" s="373"/>
      <c r="AT478" s="373"/>
      <c r="AU478" s="373"/>
      <c r="AV478" s="373"/>
      <c r="AW478" s="373"/>
      <c r="AX478" s="373"/>
      <c r="AY478" s="373"/>
      <c r="AZ478" s="373"/>
    </row>
    <row r="479" spans="1:52" x14ac:dyDescent="0.25">
      <c r="A479" s="373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  <c r="AN479" s="373"/>
      <c r="AO479" s="373"/>
      <c r="AP479" s="373"/>
      <c r="AQ479" s="373"/>
      <c r="AR479" s="373"/>
      <c r="AS479" s="373"/>
      <c r="AT479" s="373"/>
      <c r="AU479" s="373"/>
      <c r="AV479" s="373"/>
      <c r="AW479" s="373"/>
      <c r="AX479" s="373"/>
      <c r="AY479" s="373"/>
      <c r="AZ479" s="373"/>
    </row>
    <row r="480" spans="1:52" x14ac:dyDescent="0.25">
      <c r="A480" s="373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  <c r="AN480" s="373"/>
      <c r="AO480" s="373"/>
      <c r="AP480" s="373"/>
      <c r="AQ480" s="373"/>
      <c r="AR480" s="373"/>
      <c r="AS480" s="373"/>
      <c r="AT480" s="373"/>
      <c r="AU480" s="373"/>
      <c r="AV480" s="373"/>
      <c r="AW480" s="373"/>
      <c r="AX480" s="373"/>
      <c r="AY480" s="373"/>
      <c r="AZ480" s="373"/>
    </row>
    <row r="481" spans="1:52" x14ac:dyDescent="0.25">
      <c r="A481" s="373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  <c r="AN481" s="373"/>
      <c r="AO481" s="373"/>
      <c r="AP481" s="373"/>
      <c r="AQ481" s="373"/>
      <c r="AR481" s="373"/>
      <c r="AS481" s="373"/>
      <c r="AT481" s="373"/>
      <c r="AU481" s="373"/>
      <c r="AV481" s="373"/>
      <c r="AW481" s="373"/>
      <c r="AX481" s="373"/>
      <c r="AY481" s="373"/>
      <c r="AZ481" s="373"/>
    </row>
    <row r="482" spans="1:52" x14ac:dyDescent="0.25">
      <c r="A482" s="373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  <c r="AN482" s="373"/>
      <c r="AO482" s="373"/>
      <c r="AP482" s="373"/>
      <c r="AQ482" s="373"/>
      <c r="AR482" s="373"/>
      <c r="AS482" s="373"/>
      <c r="AT482" s="373"/>
      <c r="AU482" s="373"/>
      <c r="AV482" s="373"/>
      <c r="AW482" s="373"/>
      <c r="AX482" s="373"/>
      <c r="AY482" s="373"/>
      <c r="AZ482" s="373"/>
    </row>
    <row r="483" spans="1:52" x14ac:dyDescent="0.25">
      <c r="A483" s="373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  <c r="AN483" s="373"/>
      <c r="AO483" s="373"/>
      <c r="AP483" s="373"/>
      <c r="AQ483" s="373"/>
      <c r="AR483" s="373"/>
      <c r="AS483" s="373"/>
      <c r="AT483" s="373"/>
      <c r="AU483" s="373"/>
      <c r="AV483" s="373"/>
      <c r="AW483" s="373"/>
      <c r="AX483" s="373"/>
      <c r="AY483" s="373"/>
      <c r="AZ483" s="373"/>
    </row>
    <row r="484" spans="1:52" x14ac:dyDescent="0.25">
      <c r="A484" s="373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  <c r="AN484" s="373"/>
      <c r="AO484" s="373"/>
      <c r="AP484" s="373"/>
      <c r="AQ484" s="373"/>
      <c r="AR484" s="373"/>
      <c r="AS484" s="373"/>
      <c r="AT484" s="373"/>
      <c r="AU484" s="373"/>
      <c r="AV484" s="373"/>
      <c r="AW484" s="373"/>
      <c r="AX484" s="373"/>
      <c r="AY484" s="373"/>
      <c r="AZ484" s="373"/>
    </row>
    <row r="485" spans="1:52" x14ac:dyDescent="0.25">
      <c r="A485" s="373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</row>
    <row r="486" spans="1:52" x14ac:dyDescent="0.25">
      <c r="A486" s="373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  <c r="AN486" s="373"/>
      <c r="AO486" s="373"/>
      <c r="AP486" s="373"/>
      <c r="AQ486" s="373"/>
      <c r="AR486" s="373"/>
      <c r="AS486" s="373"/>
      <c r="AT486" s="373"/>
      <c r="AU486" s="373"/>
      <c r="AV486" s="373"/>
      <c r="AW486" s="373"/>
      <c r="AX486" s="373"/>
      <c r="AY486" s="373"/>
      <c r="AZ486" s="373"/>
    </row>
    <row r="487" spans="1:52" x14ac:dyDescent="0.25">
      <c r="A487" s="373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  <c r="AN487" s="373"/>
      <c r="AO487" s="373"/>
      <c r="AP487" s="373"/>
      <c r="AQ487" s="373"/>
      <c r="AR487" s="373"/>
      <c r="AS487" s="373"/>
      <c r="AT487" s="373"/>
      <c r="AU487" s="373"/>
      <c r="AV487" s="373"/>
      <c r="AW487" s="373"/>
      <c r="AX487" s="373"/>
      <c r="AY487" s="373"/>
      <c r="AZ487" s="373"/>
    </row>
    <row r="488" spans="1:52" x14ac:dyDescent="0.25">
      <c r="A488" s="373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  <c r="AN488" s="373"/>
      <c r="AO488" s="373"/>
      <c r="AP488" s="373"/>
      <c r="AQ488" s="373"/>
      <c r="AR488" s="373"/>
      <c r="AS488" s="373"/>
      <c r="AT488" s="373"/>
      <c r="AU488" s="373"/>
      <c r="AV488" s="373"/>
      <c r="AW488" s="373"/>
      <c r="AX488" s="373"/>
      <c r="AY488" s="373"/>
      <c r="AZ488" s="373"/>
    </row>
    <row r="489" spans="1:52" x14ac:dyDescent="0.25">
      <c r="A489" s="373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  <c r="AN489" s="373"/>
      <c r="AO489" s="373"/>
      <c r="AP489" s="373"/>
      <c r="AQ489" s="373"/>
      <c r="AR489" s="373"/>
      <c r="AS489" s="373"/>
      <c r="AT489" s="373"/>
      <c r="AU489" s="373"/>
      <c r="AV489" s="373"/>
      <c r="AW489" s="373"/>
      <c r="AX489" s="373"/>
      <c r="AY489" s="373"/>
      <c r="AZ489" s="373"/>
    </row>
    <row r="490" spans="1:52" x14ac:dyDescent="0.25">
      <c r="A490" s="373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</row>
    <row r="491" spans="1:52" x14ac:dyDescent="0.25">
      <c r="A491" s="373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  <c r="AN491" s="373"/>
      <c r="AO491" s="373"/>
      <c r="AP491" s="373"/>
      <c r="AQ491" s="373"/>
      <c r="AR491" s="373"/>
      <c r="AS491" s="373"/>
      <c r="AT491" s="373"/>
      <c r="AU491" s="373"/>
      <c r="AV491" s="373"/>
      <c r="AW491" s="373"/>
      <c r="AX491" s="373"/>
      <c r="AY491" s="373"/>
      <c r="AZ491" s="373"/>
    </row>
    <row r="492" spans="1:52" x14ac:dyDescent="0.25">
      <c r="A492" s="373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  <c r="AN492" s="373"/>
      <c r="AO492" s="373"/>
      <c r="AP492" s="373"/>
      <c r="AQ492" s="373"/>
      <c r="AR492" s="373"/>
      <c r="AS492" s="373"/>
      <c r="AT492" s="373"/>
      <c r="AU492" s="373"/>
      <c r="AV492" s="373"/>
      <c r="AW492" s="373"/>
      <c r="AX492" s="373"/>
      <c r="AY492" s="373"/>
      <c r="AZ492" s="373"/>
    </row>
    <row r="493" spans="1:52" x14ac:dyDescent="0.25">
      <c r="A493" s="373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  <c r="AN493" s="373"/>
      <c r="AO493" s="373"/>
      <c r="AP493" s="373"/>
      <c r="AQ493" s="373"/>
      <c r="AR493" s="373"/>
      <c r="AS493" s="373"/>
      <c r="AT493" s="373"/>
      <c r="AU493" s="373"/>
      <c r="AV493" s="373"/>
      <c r="AW493" s="373"/>
      <c r="AX493" s="373"/>
      <c r="AY493" s="373"/>
      <c r="AZ493" s="373"/>
    </row>
    <row r="494" spans="1:52" x14ac:dyDescent="0.25">
      <c r="A494" s="373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  <c r="AN494" s="373"/>
      <c r="AO494" s="373"/>
      <c r="AP494" s="373"/>
      <c r="AQ494" s="373"/>
      <c r="AR494" s="373"/>
      <c r="AS494" s="373"/>
      <c r="AT494" s="373"/>
      <c r="AU494" s="373"/>
      <c r="AV494" s="373"/>
      <c r="AW494" s="373"/>
      <c r="AX494" s="373"/>
      <c r="AY494" s="373"/>
      <c r="AZ494" s="373"/>
    </row>
    <row r="495" spans="1:52" x14ac:dyDescent="0.25">
      <c r="A495" s="373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</row>
    <row r="496" spans="1:52" x14ac:dyDescent="0.25">
      <c r="A496" s="373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  <c r="AN496" s="373"/>
      <c r="AO496" s="373"/>
      <c r="AP496" s="373"/>
      <c r="AQ496" s="373"/>
      <c r="AR496" s="373"/>
      <c r="AS496" s="373"/>
      <c r="AT496" s="373"/>
      <c r="AU496" s="373"/>
      <c r="AV496" s="373"/>
      <c r="AW496" s="373"/>
      <c r="AX496" s="373"/>
      <c r="AY496" s="373"/>
      <c r="AZ496" s="373"/>
    </row>
    <row r="497" spans="1:52" x14ac:dyDescent="0.25">
      <c r="A497" s="373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</row>
    <row r="498" spans="1:52" x14ac:dyDescent="0.25">
      <c r="A498" s="373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  <c r="AN498" s="373"/>
      <c r="AO498" s="373"/>
      <c r="AP498" s="373"/>
      <c r="AQ498" s="373"/>
      <c r="AR498" s="373"/>
      <c r="AS498" s="373"/>
      <c r="AT498" s="373"/>
      <c r="AU498" s="373"/>
      <c r="AV498" s="373"/>
      <c r="AW498" s="373"/>
      <c r="AX498" s="373"/>
      <c r="AY498" s="373"/>
      <c r="AZ498" s="373"/>
    </row>
    <row r="499" spans="1:52" x14ac:dyDescent="0.25">
      <c r="A499" s="373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  <c r="AN499" s="373"/>
      <c r="AO499" s="373"/>
      <c r="AP499" s="373"/>
      <c r="AQ499" s="373"/>
      <c r="AR499" s="373"/>
      <c r="AS499" s="373"/>
      <c r="AT499" s="373"/>
      <c r="AU499" s="373"/>
      <c r="AV499" s="373"/>
      <c r="AW499" s="373"/>
      <c r="AX499" s="373"/>
      <c r="AY499" s="373"/>
      <c r="AZ499" s="373"/>
    </row>
    <row r="500" spans="1:52" x14ac:dyDescent="0.25">
      <c r="A500" s="373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  <c r="AN500" s="373"/>
      <c r="AO500" s="373"/>
      <c r="AP500" s="373"/>
      <c r="AQ500" s="373"/>
      <c r="AR500" s="373"/>
      <c r="AS500" s="373"/>
      <c r="AT500" s="373"/>
      <c r="AU500" s="373"/>
      <c r="AV500" s="373"/>
      <c r="AW500" s="373"/>
      <c r="AX500" s="373"/>
      <c r="AY500" s="373"/>
      <c r="AZ500" s="373"/>
    </row>
    <row r="501" spans="1:52" x14ac:dyDescent="0.25">
      <c r="A501" s="373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  <c r="AN501" s="373"/>
      <c r="AO501" s="373"/>
      <c r="AP501" s="373"/>
      <c r="AQ501" s="373"/>
      <c r="AR501" s="373"/>
      <c r="AS501" s="373"/>
      <c r="AT501" s="373"/>
      <c r="AU501" s="373"/>
      <c r="AV501" s="373"/>
      <c r="AW501" s="373"/>
      <c r="AX501" s="373"/>
      <c r="AY501" s="373"/>
      <c r="AZ501" s="373"/>
    </row>
    <row r="502" spans="1:52" x14ac:dyDescent="0.25">
      <c r="A502" s="373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  <c r="AN502" s="373"/>
      <c r="AO502" s="373"/>
      <c r="AP502" s="373"/>
      <c r="AQ502" s="373"/>
      <c r="AR502" s="373"/>
      <c r="AS502" s="373"/>
      <c r="AT502" s="373"/>
      <c r="AU502" s="373"/>
      <c r="AV502" s="373"/>
      <c r="AW502" s="373"/>
      <c r="AX502" s="373"/>
      <c r="AY502" s="373"/>
      <c r="AZ502" s="373"/>
    </row>
    <row r="503" spans="1:52" x14ac:dyDescent="0.25">
      <c r="A503" s="373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  <c r="AN503" s="373"/>
      <c r="AO503" s="373"/>
      <c r="AP503" s="373"/>
      <c r="AQ503" s="373"/>
      <c r="AR503" s="373"/>
      <c r="AS503" s="373"/>
      <c r="AT503" s="373"/>
      <c r="AU503" s="373"/>
      <c r="AV503" s="373"/>
      <c r="AW503" s="373"/>
      <c r="AX503" s="373"/>
      <c r="AY503" s="373"/>
      <c r="AZ503" s="373"/>
    </row>
    <row r="504" spans="1:52" x14ac:dyDescent="0.25">
      <c r="A504" s="373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  <c r="AN504" s="373"/>
      <c r="AO504" s="373"/>
      <c r="AP504" s="373"/>
      <c r="AQ504" s="373"/>
      <c r="AR504" s="373"/>
      <c r="AS504" s="373"/>
      <c r="AT504" s="373"/>
      <c r="AU504" s="373"/>
      <c r="AV504" s="373"/>
      <c r="AW504" s="373"/>
      <c r="AX504" s="373"/>
      <c r="AY504" s="373"/>
      <c r="AZ504" s="373"/>
    </row>
    <row r="505" spans="1:52" x14ac:dyDescent="0.25">
      <c r="A505" s="373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  <c r="AN505" s="373"/>
      <c r="AO505" s="373"/>
      <c r="AP505" s="373"/>
      <c r="AQ505" s="373"/>
      <c r="AR505" s="373"/>
      <c r="AS505" s="373"/>
      <c r="AT505" s="373"/>
      <c r="AU505" s="373"/>
      <c r="AV505" s="373"/>
      <c r="AW505" s="373"/>
      <c r="AX505" s="373"/>
      <c r="AY505" s="373"/>
      <c r="AZ505" s="373"/>
    </row>
    <row r="506" spans="1:52" x14ac:dyDescent="0.25">
      <c r="A506" s="373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  <c r="AN506" s="373"/>
      <c r="AO506" s="373"/>
      <c r="AP506" s="373"/>
      <c r="AQ506" s="373"/>
      <c r="AR506" s="373"/>
      <c r="AS506" s="373"/>
      <c r="AT506" s="373"/>
      <c r="AU506" s="373"/>
      <c r="AV506" s="373"/>
      <c r="AW506" s="373"/>
      <c r="AX506" s="373"/>
      <c r="AY506" s="373"/>
      <c r="AZ506" s="373"/>
    </row>
    <row r="507" spans="1:52" x14ac:dyDescent="0.25">
      <c r="A507" s="373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</row>
    <row r="508" spans="1:52" x14ac:dyDescent="0.25">
      <c r="A508" s="373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</row>
    <row r="509" spans="1:52" x14ac:dyDescent="0.25">
      <c r="A509" s="373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  <c r="AN509" s="373"/>
      <c r="AO509" s="373"/>
      <c r="AP509" s="373"/>
      <c r="AQ509" s="373"/>
      <c r="AR509" s="373"/>
      <c r="AS509" s="373"/>
      <c r="AT509" s="373"/>
      <c r="AU509" s="373"/>
      <c r="AV509" s="373"/>
      <c r="AW509" s="373"/>
      <c r="AX509" s="373"/>
      <c r="AY509" s="373"/>
      <c r="AZ509" s="373"/>
    </row>
    <row r="510" spans="1:52" x14ac:dyDescent="0.25">
      <c r="A510" s="373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  <c r="AN510" s="373"/>
      <c r="AO510" s="373"/>
      <c r="AP510" s="373"/>
      <c r="AQ510" s="373"/>
      <c r="AR510" s="373"/>
      <c r="AS510" s="373"/>
      <c r="AT510" s="373"/>
      <c r="AU510" s="373"/>
      <c r="AV510" s="373"/>
      <c r="AW510" s="373"/>
      <c r="AX510" s="373"/>
      <c r="AY510" s="373"/>
      <c r="AZ510" s="373"/>
    </row>
    <row r="511" spans="1:52" x14ac:dyDescent="0.25">
      <c r="A511" s="373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  <c r="AN511" s="373"/>
      <c r="AO511" s="373"/>
      <c r="AP511" s="373"/>
      <c r="AQ511" s="373"/>
      <c r="AR511" s="373"/>
      <c r="AS511" s="373"/>
      <c r="AT511" s="373"/>
      <c r="AU511" s="373"/>
      <c r="AV511" s="373"/>
      <c r="AW511" s="373"/>
      <c r="AX511" s="373"/>
      <c r="AY511" s="373"/>
      <c r="AZ511" s="373"/>
    </row>
    <row r="512" spans="1:52" x14ac:dyDescent="0.25">
      <c r="A512" s="373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  <c r="AN512" s="373"/>
      <c r="AO512" s="373"/>
      <c r="AP512" s="373"/>
      <c r="AQ512" s="373"/>
      <c r="AR512" s="373"/>
      <c r="AS512" s="373"/>
      <c r="AT512" s="373"/>
      <c r="AU512" s="373"/>
      <c r="AV512" s="373"/>
      <c r="AW512" s="373"/>
      <c r="AX512" s="373"/>
      <c r="AY512" s="373"/>
      <c r="AZ512" s="373"/>
    </row>
    <row r="513" spans="1:52" x14ac:dyDescent="0.25">
      <c r="A513" s="373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</row>
    <row r="514" spans="1:52" x14ac:dyDescent="0.25">
      <c r="A514" s="373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  <c r="AN514" s="373"/>
      <c r="AO514" s="373"/>
      <c r="AP514" s="373"/>
      <c r="AQ514" s="373"/>
      <c r="AR514" s="373"/>
      <c r="AS514" s="373"/>
      <c r="AT514" s="373"/>
      <c r="AU514" s="373"/>
      <c r="AV514" s="373"/>
      <c r="AW514" s="373"/>
      <c r="AX514" s="373"/>
      <c r="AY514" s="373"/>
      <c r="AZ514" s="373"/>
    </row>
    <row r="515" spans="1:52" x14ac:dyDescent="0.25">
      <c r="A515" s="373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  <c r="AN515" s="373"/>
      <c r="AO515" s="373"/>
      <c r="AP515" s="373"/>
      <c r="AQ515" s="373"/>
      <c r="AR515" s="373"/>
      <c r="AS515" s="373"/>
      <c r="AT515" s="373"/>
      <c r="AU515" s="373"/>
      <c r="AV515" s="373"/>
      <c r="AW515" s="373"/>
      <c r="AX515" s="373"/>
      <c r="AY515" s="373"/>
      <c r="AZ515" s="373"/>
    </row>
    <row r="516" spans="1:52" x14ac:dyDescent="0.25">
      <c r="A516" s="373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  <c r="AN516" s="373"/>
      <c r="AO516" s="373"/>
      <c r="AP516" s="373"/>
      <c r="AQ516" s="373"/>
      <c r="AR516" s="373"/>
      <c r="AS516" s="373"/>
      <c r="AT516" s="373"/>
      <c r="AU516" s="373"/>
      <c r="AV516" s="373"/>
      <c r="AW516" s="373"/>
      <c r="AX516" s="373"/>
      <c r="AY516" s="373"/>
      <c r="AZ516" s="373"/>
    </row>
    <row r="517" spans="1:52" x14ac:dyDescent="0.25">
      <c r="A517" s="373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</row>
    <row r="518" spans="1:52" x14ac:dyDescent="0.25">
      <c r="A518" s="373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  <c r="AN518" s="373"/>
      <c r="AO518" s="373"/>
      <c r="AP518" s="373"/>
      <c r="AQ518" s="373"/>
      <c r="AR518" s="373"/>
      <c r="AS518" s="373"/>
      <c r="AT518" s="373"/>
      <c r="AU518" s="373"/>
      <c r="AV518" s="373"/>
      <c r="AW518" s="373"/>
      <c r="AX518" s="373"/>
      <c r="AY518" s="373"/>
      <c r="AZ518" s="373"/>
    </row>
    <row r="519" spans="1:52" x14ac:dyDescent="0.25">
      <c r="A519" s="373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  <c r="AN519" s="373"/>
      <c r="AO519" s="373"/>
      <c r="AP519" s="373"/>
      <c r="AQ519" s="373"/>
      <c r="AR519" s="373"/>
      <c r="AS519" s="373"/>
      <c r="AT519" s="373"/>
      <c r="AU519" s="373"/>
      <c r="AV519" s="373"/>
      <c r="AW519" s="373"/>
      <c r="AX519" s="373"/>
      <c r="AY519" s="373"/>
      <c r="AZ519" s="373"/>
    </row>
    <row r="520" spans="1:52" x14ac:dyDescent="0.25">
      <c r="A520" s="373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  <c r="AN520" s="373"/>
      <c r="AO520" s="373"/>
      <c r="AP520" s="373"/>
      <c r="AQ520" s="373"/>
      <c r="AR520" s="373"/>
      <c r="AS520" s="373"/>
      <c r="AT520" s="373"/>
      <c r="AU520" s="373"/>
      <c r="AV520" s="373"/>
      <c r="AW520" s="373"/>
      <c r="AX520" s="373"/>
      <c r="AY520" s="373"/>
      <c r="AZ520" s="373"/>
    </row>
    <row r="521" spans="1:52" x14ac:dyDescent="0.25">
      <c r="A521" s="373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  <c r="AN521" s="373"/>
      <c r="AO521" s="373"/>
      <c r="AP521" s="373"/>
      <c r="AQ521" s="373"/>
      <c r="AR521" s="373"/>
      <c r="AS521" s="373"/>
      <c r="AT521" s="373"/>
      <c r="AU521" s="373"/>
      <c r="AV521" s="373"/>
      <c r="AW521" s="373"/>
      <c r="AX521" s="373"/>
      <c r="AY521" s="373"/>
      <c r="AZ521" s="373"/>
    </row>
    <row r="522" spans="1:52" x14ac:dyDescent="0.25">
      <c r="A522" s="373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  <c r="AN522" s="373"/>
      <c r="AO522" s="373"/>
      <c r="AP522" s="373"/>
      <c r="AQ522" s="373"/>
      <c r="AR522" s="373"/>
      <c r="AS522" s="373"/>
      <c r="AT522" s="373"/>
      <c r="AU522" s="373"/>
      <c r="AV522" s="373"/>
      <c r="AW522" s="373"/>
      <c r="AX522" s="373"/>
      <c r="AY522" s="373"/>
      <c r="AZ522" s="373"/>
    </row>
    <row r="523" spans="1:52" x14ac:dyDescent="0.25">
      <c r="A523" s="373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  <c r="AN523" s="373"/>
      <c r="AO523" s="373"/>
      <c r="AP523" s="373"/>
      <c r="AQ523" s="373"/>
      <c r="AR523" s="373"/>
      <c r="AS523" s="373"/>
      <c r="AT523" s="373"/>
      <c r="AU523" s="373"/>
      <c r="AV523" s="373"/>
      <c r="AW523" s="373"/>
      <c r="AX523" s="373"/>
      <c r="AY523" s="373"/>
      <c r="AZ523" s="373"/>
    </row>
    <row r="524" spans="1:52" x14ac:dyDescent="0.25">
      <c r="A524" s="373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</row>
    <row r="525" spans="1:52" x14ac:dyDescent="0.25">
      <c r="A525" s="373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  <c r="AN525" s="373"/>
      <c r="AO525" s="373"/>
      <c r="AP525" s="373"/>
      <c r="AQ525" s="373"/>
      <c r="AR525" s="373"/>
      <c r="AS525" s="373"/>
      <c r="AT525" s="373"/>
      <c r="AU525" s="373"/>
      <c r="AV525" s="373"/>
      <c r="AW525" s="373"/>
      <c r="AX525" s="373"/>
      <c r="AY525" s="373"/>
      <c r="AZ525" s="373"/>
    </row>
    <row r="526" spans="1:52" x14ac:dyDescent="0.25">
      <c r="A526" s="373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</row>
    <row r="527" spans="1:52" x14ac:dyDescent="0.25">
      <c r="A527" s="373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  <c r="AN527" s="373"/>
      <c r="AO527" s="373"/>
      <c r="AP527" s="373"/>
      <c r="AQ527" s="373"/>
      <c r="AR527" s="373"/>
      <c r="AS527" s="373"/>
      <c r="AT527" s="373"/>
      <c r="AU527" s="373"/>
      <c r="AV527" s="373"/>
      <c r="AW527" s="373"/>
      <c r="AX527" s="373"/>
      <c r="AY527" s="373"/>
      <c r="AZ527" s="373"/>
    </row>
    <row r="528" spans="1:52" x14ac:dyDescent="0.25">
      <c r="A528" s="373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  <c r="AN528" s="373"/>
      <c r="AO528" s="373"/>
      <c r="AP528" s="373"/>
      <c r="AQ528" s="373"/>
      <c r="AR528" s="373"/>
      <c r="AS528" s="373"/>
      <c r="AT528" s="373"/>
      <c r="AU528" s="373"/>
      <c r="AV528" s="373"/>
      <c r="AW528" s="373"/>
      <c r="AX528" s="373"/>
      <c r="AY528" s="373"/>
      <c r="AZ528" s="373"/>
    </row>
    <row r="529" spans="1:52" x14ac:dyDescent="0.25">
      <c r="A529" s="373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  <c r="AN529" s="373"/>
      <c r="AO529" s="373"/>
      <c r="AP529" s="373"/>
      <c r="AQ529" s="373"/>
      <c r="AR529" s="373"/>
      <c r="AS529" s="373"/>
      <c r="AT529" s="373"/>
      <c r="AU529" s="373"/>
      <c r="AV529" s="373"/>
      <c r="AW529" s="373"/>
      <c r="AX529" s="373"/>
      <c r="AY529" s="373"/>
      <c r="AZ529" s="373"/>
    </row>
    <row r="530" spans="1:52" x14ac:dyDescent="0.25">
      <c r="A530" s="373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  <c r="AN530" s="373"/>
      <c r="AO530" s="373"/>
      <c r="AP530" s="373"/>
      <c r="AQ530" s="373"/>
      <c r="AR530" s="373"/>
      <c r="AS530" s="373"/>
      <c r="AT530" s="373"/>
      <c r="AU530" s="373"/>
      <c r="AV530" s="373"/>
      <c r="AW530" s="373"/>
      <c r="AX530" s="373"/>
      <c r="AY530" s="373"/>
      <c r="AZ530" s="373"/>
    </row>
    <row r="531" spans="1:52" x14ac:dyDescent="0.25">
      <c r="A531" s="373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</row>
    <row r="532" spans="1:52" x14ac:dyDescent="0.25">
      <c r="A532" s="373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  <c r="AN532" s="373"/>
      <c r="AO532" s="373"/>
      <c r="AP532" s="373"/>
      <c r="AQ532" s="373"/>
      <c r="AR532" s="373"/>
      <c r="AS532" s="373"/>
      <c r="AT532" s="373"/>
      <c r="AU532" s="373"/>
      <c r="AV532" s="373"/>
      <c r="AW532" s="373"/>
      <c r="AX532" s="373"/>
      <c r="AY532" s="373"/>
      <c r="AZ532" s="373"/>
    </row>
    <row r="533" spans="1:52" x14ac:dyDescent="0.25">
      <c r="A533" s="373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  <c r="AN533" s="373"/>
      <c r="AO533" s="373"/>
      <c r="AP533" s="373"/>
      <c r="AQ533" s="373"/>
      <c r="AR533" s="373"/>
      <c r="AS533" s="373"/>
      <c r="AT533" s="373"/>
      <c r="AU533" s="373"/>
      <c r="AV533" s="373"/>
      <c r="AW533" s="373"/>
      <c r="AX533" s="373"/>
      <c r="AY533" s="373"/>
      <c r="AZ533" s="373"/>
    </row>
    <row r="534" spans="1:52" x14ac:dyDescent="0.25">
      <c r="A534" s="373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  <c r="AN534" s="373"/>
      <c r="AO534" s="373"/>
      <c r="AP534" s="373"/>
      <c r="AQ534" s="373"/>
      <c r="AR534" s="373"/>
      <c r="AS534" s="373"/>
      <c r="AT534" s="373"/>
      <c r="AU534" s="373"/>
      <c r="AV534" s="373"/>
      <c r="AW534" s="373"/>
      <c r="AX534" s="373"/>
      <c r="AY534" s="373"/>
      <c r="AZ534" s="373"/>
    </row>
    <row r="535" spans="1:52" x14ac:dyDescent="0.25">
      <c r="A535" s="373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</row>
    <row r="536" spans="1:52" x14ac:dyDescent="0.25">
      <c r="A536" s="373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  <c r="AN536" s="373"/>
      <c r="AO536" s="373"/>
      <c r="AP536" s="373"/>
      <c r="AQ536" s="373"/>
      <c r="AR536" s="373"/>
      <c r="AS536" s="373"/>
      <c r="AT536" s="373"/>
      <c r="AU536" s="373"/>
      <c r="AV536" s="373"/>
      <c r="AW536" s="373"/>
      <c r="AX536" s="373"/>
      <c r="AY536" s="373"/>
      <c r="AZ536" s="373"/>
    </row>
    <row r="537" spans="1:52" x14ac:dyDescent="0.25">
      <c r="A537" s="373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  <c r="AN537" s="373"/>
      <c r="AO537" s="373"/>
      <c r="AP537" s="373"/>
      <c r="AQ537" s="373"/>
      <c r="AR537" s="373"/>
      <c r="AS537" s="373"/>
      <c r="AT537" s="373"/>
      <c r="AU537" s="373"/>
      <c r="AV537" s="373"/>
      <c r="AW537" s="373"/>
      <c r="AX537" s="373"/>
      <c r="AY537" s="373"/>
      <c r="AZ537" s="373"/>
    </row>
    <row r="538" spans="1:52" x14ac:dyDescent="0.25">
      <c r="A538" s="373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  <c r="AN538" s="373"/>
      <c r="AO538" s="373"/>
      <c r="AP538" s="373"/>
      <c r="AQ538" s="373"/>
      <c r="AR538" s="373"/>
      <c r="AS538" s="373"/>
      <c r="AT538" s="373"/>
      <c r="AU538" s="373"/>
      <c r="AV538" s="373"/>
      <c r="AW538" s="373"/>
      <c r="AX538" s="373"/>
      <c r="AY538" s="373"/>
      <c r="AZ538" s="373"/>
    </row>
    <row r="539" spans="1:52" x14ac:dyDescent="0.25">
      <c r="A539" s="373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  <c r="AN539" s="373"/>
      <c r="AO539" s="373"/>
      <c r="AP539" s="373"/>
      <c r="AQ539" s="373"/>
      <c r="AR539" s="373"/>
      <c r="AS539" s="373"/>
      <c r="AT539" s="373"/>
      <c r="AU539" s="373"/>
      <c r="AV539" s="373"/>
      <c r="AW539" s="373"/>
      <c r="AX539" s="373"/>
      <c r="AY539" s="373"/>
      <c r="AZ539" s="373"/>
    </row>
    <row r="540" spans="1:52" x14ac:dyDescent="0.25">
      <c r="A540" s="373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  <c r="AN540" s="373"/>
      <c r="AO540" s="373"/>
      <c r="AP540" s="373"/>
      <c r="AQ540" s="373"/>
      <c r="AR540" s="373"/>
      <c r="AS540" s="373"/>
      <c r="AT540" s="373"/>
      <c r="AU540" s="373"/>
      <c r="AV540" s="373"/>
      <c r="AW540" s="373"/>
      <c r="AX540" s="373"/>
      <c r="AY540" s="373"/>
      <c r="AZ540" s="373"/>
    </row>
    <row r="541" spans="1:52" x14ac:dyDescent="0.25">
      <c r="A541" s="373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</row>
    <row r="542" spans="1:52" x14ac:dyDescent="0.25">
      <c r="A542" s="373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  <c r="AN542" s="373"/>
      <c r="AO542" s="373"/>
      <c r="AP542" s="373"/>
      <c r="AQ542" s="373"/>
      <c r="AR542" s="373"/>
      <c r="AS542" s="373"/>
      <c r="AT542" s="373"/>
      <c r="AU542" s="373"/>
      <c r="AV542" s="373"/>
      <c r="AW542" s="373"/>
      <c r="AX542" s="373"/>
      <c r="AY542" s="373"/>
      <c r="AZ542" s="373"/>
    </row>
    <row r="543" spans="1:52" x14ac:dyDescent="0.25">
      <c r="A543" s="373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  <c r="AN543" s="373"/>
      <c r="AO543" s="373"/>
      <c r="AP543" s="373"/>
      <c r="AQ543" s="373"/>
      <c r="AR543" s="373"/>
      <c r="AS543" s="373"/>
      <c r="AT543" s="373"/>
      <c r="AU543" s="373"/>
      <c r="AV543" s="373"/>
      <c r="AW543" s="373"/>
      <c r="AX543" s="373"/>
      <c r="AY543" s="373"/>
      <c r="AZ543" s="373"/>
    </row>
    <row r="544" spans="1:52" x14ac:dyDescent="0.25">
      <c r="A544" s="373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  <c r="AN544" s="373"/>
      <c r="AO544" s="373"/>
      <c r="AP544" s="373"/>
      <c r="AQ544" s="373"/>
      <c r="AR544" s="373"/>
      <c r="AS544" s="373"/>
      <c r="AT544" s="373"/>
      <c r="AU544" s="373"/>
      <c r="AV544" s="373"/>
      <c r="AW544" s="373"/>
      <c r="AX544" s="373"/>
      <c r="AY544" s="373"/>
      <c r="AZ544" s="373"/>
    </row>
    <row r="545" spans="1:52" x14ac:dyDescent="0.25">
      <c r="A545" s="373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  <c r="AN545" s="373"/>
      <c r="AO545" s="373"/>
      <c r="AP545" s="373"/>
      <c r="AQ545" s="373"/>
      <c r="AR545" s="373"/>
      <c r="AS545" s="373"/>
      <c r="AT545" s="373"/>
      <c r="AU545" s="373"/>
      <c r="AV545" s="373"/>
      <c r="AW545" s="373"/>
      <c r="AX545" s="373"/>
      <c r="AY545" s="373"/>
      <c r="AZ545" s="373"/>
    </row>
    <row r="546" spans="1:52" x14ac:dyDescent="0.25">
      <c r="A546" s="373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</row>
    <row r="547" spans="1:52" x14ac:dyDescent="0.25">
      <c r="A547" s="373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  <c r="AN547" s="373"/>
      <c r="AO547" s="373"/>
      <c r="AP547" s="373"/>
      <c r="AQ547" s="373"/>
      <c r="AR547" s="373"/>
      <c r="AS547" s="373"/>
      <c r="AT547" s="373"/>
      <c r="AU547" s="373"/>
      <c r="AV547" s="373"/>
      <c r="AW547" s="373"/>
      <c r="AX547" s="373"/>
      <c r="AY547" s="373"/>
      <c r="AZ547" s="373"/>
    </row>
    <row r="548" spans="1:52" x14ac:dyDescent="0.25">
      <c r="A548" s="373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  <c r="AN548" s="373"/>
      <c r="AO548" s="373"/>
      <c r="AP548" s="373"/>
      <c r="AQ548" s="373"/>
      <c r="AR548" s="373"/>
      <c r="AS548" s="373"/>
      <c r="AT548" s="373"/>
      <c r="AU548" s="373"/>
      <c r="AV548" s="373"/>
      <c r="AW548" s="373"/>
      <c r="AX548" s="373"/>
      <c r="AY548" s="373"/>
      <c r="AZ548" s="373"/>
    </row>
    <row r="549" spans="1:52" x14ac:dyDescent="0.25">
      <c r="A549" s="373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  <c r="AN549" s="373"/>
      <c r="AO549" s="373"/>
      <c r="AP549" s="373"/>
      <c r="AQ549" s="373"/>
      <c r="AR549" s="373"/>
      <c r="AS549" s="373"/>
      <c r="AT549" s="373"/>
      <c r="AU549" s="373"/>
      <c r="AV549" s="373"/>
      <c r="AW549" s="373"/>
      <c r="AX549" s="373"/>
      <c r="AY549" s="373"/>
      <c r="AZ549" s="373"/>
    </row>
    <row r="550" spans="1:52" x14ac:dyDescent="0.25">
      <c r="A550" s="373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  <c r="AN550" s="373"/>
      <c r="AO550" s="373"/>
      <c r="AP550" s="373"/>
      <c r="AQ550" s="373"/>
      <c r="AR550" s="373"/>
      <c r="AS550" s="373"/>
      <c r="AT550" s="373"/>
      <c r="AU550" s="373"/>
      <c r="AV550" s="373"/>
      <c r="AW550" s="373"/>
      <c r="AX550" s="373"/>
      <c r="AY550" s="373"/>
      <c r="AZ550" s="373"/>
    </row>
    <row r="551" spans="1:52" x14ac:dyDescent="0.25">
      <c r="A551" s="373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  <c r="AN551" s="373"/>
      <c r="AO551" s="373"/>
      <c r="AP551" s="373"/>
      <c r="AQ551" s="373"/>
      <c r="AR551" s="373"/>
      <c r="AS551" s="373"/>
      <c r="AT551" s="373"/>
      <c r="AU551" s="373"/>
      <c r="AV551" s="373"/>
      <c r="AW551" s="373"/>
      <c r="AX551" s="373"/>
      <c r="AY551" s="373"/>
      <c r="AZ551" s="373"/>
    </row>
    <row r="552" spans="1:52" x14ac:dyDescent="0.25">
      <c r="A552" s="373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  <c r="AN552" s="373"/>
      <c r="AO552" s="373"/>
      <c r="AP552" s="373"/>
      <c r="AQ552" s="373"/>
      <c r="AR552" s="373"/>
      <c r="AS552" s="373"/>
      <c r="AT552" s="373"/>
      <c r="AU552" s="373"/>
      <c r="AV552" s="373"/>
      <c r="AW552" s="373"/>
      <c r="AX552" s="373"/>
      <c r="AY552" s="373"/>
      <c r="AZ552" s="373"/>
    </row>
    <row r="553" spans="1:52" x14ac:dyDescent="0.25">
      <c r="A553" s="373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  <c r="AN553" s="373"/>
      <c r="AO553" s="373"/>
      <c r="AP553" s="373"/>
      <c r="AQ553" s="373"/>
      <c r="AR553" s="373"/>
      <c r="AS553" s="373"/>
      <c r="AT553" s="373"/>
      <c r="AU553" s="373"/>
      <c r="AV553" s="373"/>
      <c r="AW553" s="373"/>
      <c r="AX553" s="373"/>
      <c r="AY553" s="373"/>
      <c r="AZ553" s="373"/>
    </row>
    <row r="554" spans="1:52" x14ac:dyDescent="0.25">
      <c r="A554" s="373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  <c r="AN554" s="373"/>
      <c r="AO554" s="373"/>
      <c r="AP554" s="373"/>
      <c r="AQ554" s="373"/>
      <c r="AR554" s="373"/>
      <c r="AS554" s="373"/>
      <c r="AT554" s="373"/>
      <c r="AU554" s="373"/>
      <c r="AV554" s="373"/>
      <c r="AW554" s="373"/>
      <c r="AX554" s="373"/>
      <c r="AY554" s="373"/>
      <c r="AZ554" s="373"/>
    </row>
    <row r="555" spans="1:52" x14ac:dyDescent="0.25">
      <c r="A555" s="373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  <c r="AN555" s="373"/>
      <c r="AO555" s="373"/>
      <c r="AP555" s="373"/>
      <c r="AQ555" s="373"/>
      <c r="AR555" s="373"/>
      <c r="AS555" s="373"/>
      <c r="AT555" s="373"/>
      <c r="AU555" s="373"/>
      <c r="AV555" s="373"/>
      <c r="AW555" s="373"/>
      <c r="AX555" s="373"/>
      <c r="AY555" s="373"/>
      <c r="AZ555" s="373"/>
    </row>
    <row r="556" spans="1:52" x14ac:dyDescent="0.25">
      <c r="A556" s="373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  <c r="AN556" s="373"/>
      <c r="AO556" s="373"/>
      <c r="AP556" s="373"/>
      <c r="AQ556" s="373"/>
      <c r="AR556" s="373"/>
      <c r="AS556" s="373"/>
      <c r="AT556" s="373"/>
      <c r="AU556" s="373"/>
      <c r="AV556" s="373"/>
      <c r="AW556" s="373"/>
      <c r="AX556" s="373"/>
      <c r="AY556" s="373"/>
      <c r="AZ556" s="373"/>
    </row>
    <row r="557" spans="1:52" x14ac:dyDescent="0.25">
      <c r="A557" s="373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  <c r="AN557" s="373"/>
      <c r="AO557" s="373"/>
      <c r="AP557" s="373"/>
      <c r="AQ557" s="373"/>
      <c r="AR557" s="373"/>
      <c r="AS557" s="373"/>
      <c r="AT557" s="373"/>
      <c r="AU557" s="373"/>
      <c r="AV557" s="373"/>
      <c r="AW557" s="373"/>
      <c r="AX557" s="373"/>
      <c r="AY557" s="373"/>
      <c r="AZ557" s="373"/>
    </row>
    <row r="558" spans="1:52" x14ac:dyDescent="0.25">
      <c r="A558" s="373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  <c r="AN558" s="373"/>
      <c r="AO558" s="373"/>
      <c r="AP558" s="373"/>
      <c r="AQ558" s="373"/>
      <c r="AR558" s="373"/>
      <c r="AS558" s="373"/>
      <c r="AT558" s="373"/>
      <c r="AU558" s="373"/>
      <c r="AV558" s="373"/>
      <c r="AW558" s="373"/>
      <c r="AX558" s="373"/>
      <c r="AY558" s="373"/>
      <c r="AZ558" s="373"/>
    </row>
    <row r="559" spans="1:52" x14ac:dyDescent="0.25">
      <c r="A559" s="373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  <c r="AN559" s="373"/>
      <c r="AO559" s="373"/>
      <c r="AP559" s="373"/>
      <c r="AQ559" s="373"/>
      <c r="AR559" s="373"/>
      <c r="AS559" s="373"/>
      <c r="AT559" s="373"/>
      <c r="AU559" s="373"/>
      <c r="AV559" s="373"/>
      <c r="AW559" s="373"/>
      <c r="AX559" s="373"/>
      <c r="AY559" s="373"/>
      <c r="AZ559" s="373"/>
    </row>
    <row r="560" spans="1:52" x14ac:dyDescent="0.25">
      <c r="A560" s="373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  <c r="AN560" s="373"/>
      <c r="AO560" s="373"/>
      <c r="AP560" s="373"/>
      <c r="AQ560" s="373"/>
      <c r="AR560" s="373"/>
      <c r="AS560" s="373"/>
      <c r="AT560" s="373"/>
      <c r="AU560" s="373"/>
      <c r="AV560" s="373"/>
      <c r="AW560" s="373"/>
      <c r="AX560" s="373"/>
      <c r="AY560" s="373"/>
      <c r="AZ560" s="373"/>
    </row>
    <row r="561" spans="1:52" x14ac:dyDescent="0.25">
      <c r="A561" s="373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</row>
    <row r="562" spans="1:52" x14ac:dyDescent="0.25">
      <c r="A562" s="373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  <c r="AN562" s="373"/>
      <c r="AO562" s="373"/>
      <c r="AP562" s="373"/>
      <c r="AQ562" s="373"/>
      <c r="AR562" s="373"/>
      <c r="AS562" s="373"/>
      <c r="AT562" s="373"/>
      <c r="AU562" s="373"/>
      <c r="AV562" s="373"/>
      <c r="AW562" s="373"/>
      <c r="AX562" s="373"/>
      <c r="AY562" s="373"/>
      <c r="AZ562" s="373"/>
    </row>
    <row r="563" spans="1:52" x14ac:dyDescent="0.25">
      <c r="A563" s="373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</row>
    <row r="564" spans="1:52" x14ac:dyDescent="0.25">
      <c r="A564" s="373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  <c r="AN564" s="373"/>
      <c r="AO564" s="373"/>
      <c r="AP564" s="373"/>
      <c r="AQ564" s="373"/>
      <c r="AR564" s="373"/>
      <c r="AS564" s="373"/>
      <c r="AT564" s="373"/>
      <c r="AU564" s="373"/>
      <c r="AV564" s="373"/>
      <c r="AW564" s="373"/>
      <c r="AX564" s="373"/>
      <c r="AY564" s="373"/>
      <c r="AZ564" s="373"/>
    </row>
    <row r="565" spans="1:52" x14ac:dyDescent="0.25">
      <c r="A565" s="373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  <c r="AN565" s="373"/>
      <c r="AO565" s="373"/>
      <c r="AP565" s="373"/>
      <c r="AQ565" s="373"/>
      <c r="AR565" s="373"/>
      <c r="AS565" s="373"/>
      <c r="AT565" s="373"/>
      <c r="AU565" s="373"/>
      <c r="AV565" s="373"/>
      <c r="AW565" s="373"/>
      <c r="AX565" s="373"/>
      <c r="AY565" s="373"/>
      <c r="AZ565" s="373"/>
    </row>
    <row r="566" spans="1:52" x14ac:dyDescent="0.25">
      <c r="A566" s="373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  <c r="AN566" s="373"/>
      <c r="AO566" s="373"/>
      <c r="AP566" s="373"/>
      <c r="AQ566" s="373"/>
      <c r="AR566" s="373"/>
      <c r="AS566" s="373"/>
      <c r="AT566" s="373"/>
      <c r="AU566" s="373"/>
      <c r="AV566" s="373"/>
      <c r="AW566" s="373"/>
      <c r="AX566" s="373"/>
      <c r="AY566" s="373"/>
      <c r="AZ566" s="373"/>
    </row>
    <row r="567" spans="1:52" x14ac:dyDescent="0.25">
      <c r="A567" s="373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</row>
    <row r="568" spans="1:52" x14ac:dyDescent="0.25">
      <c r="A568" s="373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  <c r="AN568" s="373"/>
      <c r="AO568" s="373"/>
      <c r="AP568" s="373"/>
      <c r="AQ568" s="373"/>
      <c r="AR568" s="373"/>
      <c r="AS568" s="373"/>
      <c r="AT568" s="373"/>
      <c r="AU568" s="373"/>
      <c r="AV568" s="373"/>
      <c r="AW568" s="373"/>
      <c r="AX568" s="373"/>
      <c r="AY568" s="373"/>
      <c r="AZ568" s="373"/>
    </row>
    <row r="569" spans="1:52" x14ac:dyDescent="0.25">
      <c r="A569" s="373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  <c r="AN569" s="373"/>
      <c r="AO569" s="373"/>
      <c r="AP569" s="373"/>
      <c r="AQ569" s="373"/>
      <c r="AR569" s="373"/>
      <c r="AS569" s="373"/>
      <c r="AT569" s="373"/>
      <c r="AU569" s="373"/>
      <c r="AV569" s="373"/>
      <c r="AW569" s="373"/>
      <c r="AX569" s="373"/>
      <c r="AY569" s="373"/>
      <c r="AZ569" s="373"/>
    </row>
    <row r="570" spans="1:52" x14ac:dyDescent="0.25">
      <c r="A570" s="373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  <c r="AN570" s="373"/>
      <c r="AO570" s="373"/>
      <c r="AP570" s="373"/>
      <c r="AQ570" s="373"/>
      <c r="AR570" s="373"/>
      <c r="AS570" s="373"/>
      <c r="AT570" s="373"/>
      <c r="AU570" s="373"/>
      <c r="AV570" s="373"/>
      <c r="AW570" s="373"/>
      <c r="AX570" s="373"/>
      <c r="AY570" s="373"/>
      <c r="AZ570" s="373"/>
    </row>
    <row r="571" spans="1:52" x14ac:dyDescent="0.25">
      <c r="A571" s="373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</row>
    <row r="572" spans="1:52" x14ac:dyDescent="0.25">
      <c r="A572" s="373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  <c r="AN572" s="373"/>
      <c r="AO572" s="373"/>
      <c r="AP572" s="373"/>
      <c r="AQ572" s="373"/>
      <c r="AR572" s="373"/>
      <c r="AS572" s="373"/>
      <c r="AT572" s="373"/>
      <c r="AU572" s="373"/>
      <c r="AV572" s="373"/>
      <c r="AW572" s="373"/>
      <c r="AX572" s="373"/>
      <c r="AY572" s="373"/>
      <c r="AZ572" s="373"/>
    </row>
    <row r="573" spans="1:52" x14ac:dyDescent="0.25">
      <c r="A573" s="373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  <c r="AN573" s="373"/>
      <c r="AO573" s="373"/>
      <c r="AP573" s="373"/>
      <c r="AQ573" s="373"/>
      <c r="AR573" s="373"/>
      <c r="AS573" s="373"/>
      <c r="AT573" s="373"/>
      <c r="AU573" s="373"/>
      <c r="AV573" s="373"/>
      <c r="AW573" s="373"/>
      <c r="AX573" s="373"/>
      <c r="AY573" s="373"/>
      <c r="AZ573" s="373"/>
    </row>
    <row r="574" spans="1:52" x14ac:dyDescent="0.25">
      <c r="A574" s="373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  <c r="AN574" s="373"/>
      <c r="AO574" s="373"/>
      <c r="AP574" s="373"/>
      <c r="AQ574" s="373"/>
      <c r="AR574" s="373"/>
      <c r="AS574" s="373"/>
      <c r="AT574" s="373"/>
      <c r="AU574" s="373"/>
      <c r="AV574" s="373"/>
      <c r="AW574" s="373"/>
      <c r="AX574" s="373"/>
      <c r="AY574" s="373"/>
      <c r="AZ574" s="373"/>
    </row>
    <row r="575" spans="1:52" x14ac:dyDescent="0.25">
      <c r="A575" s="373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  <c r="AN575" s="373"/>
      <c r="AO575" s="373"/>
      <c r="AP575" s="373"/>
      <c r="AQ575" s="373"/>
      <c r="AR575" s="373"/>
      <c r="AS575" s="373"/>
      <c r="AT575" s="373"/>
      <c r="AU575" s="373"/>
      <c r="AV575" s="373"/>
      <c r="AW575" s="373"/>
      <c r="AX575" s="373"/>
      <c r="AY575" s="373"/>
      <c r="AZ575" s="373"/>
    </row>
    <row r="576" spans="1:52" x14ac:dyDescent="0.25">
      <c r="A576" s="373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</row>
    <row r="577" spans="1:52" x14ac:dyDescent="0.25">
      <c r="A577" s="373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  <c r="AN577" s="373"/>
      <c r="AO577" s="373"/>
      <c r="AP577" s="373"/>
      <c r="AQ577" s="373"/>
      <c r="AR577" s="373"/>
      <c r="AS577" s="373"/>
      <c r="AT577" s="373"/>
      <c r="AU577" s="373"/>
      <c r="AV577" s="373"/>
      <c r="AW577" s="373"/>
      <c r="AX577" s="373"/>
      <c r="AY577" s="373"/>
      <c r="AZ577" s="373"/>
    </row>
    <row r="578" spans="1:52" x14ac:dyDescent="0.25">
      <c r="A578" s="373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</row>
    <row r="579" spans="1:52" x14ac:dyDescent="0.25">
      <c r="A579" s="373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  <c r="AN579" s="373"/>
      <c r="AO579" s="373"/>
      <c r="AP579" s="373"/>
      <c r="AQ579" s="373"/>
      <c r="AR579" s="373"/>
      <c r="AS579" s="373"/>
      <c r="AT579" s="373"/>
      <c r="AU579" s="373"/>
      <c r="AV579" s="373"/>
      <c r="AW579" s="373"/>
      <c r="AX579" s="373"/>
      <c r="AY579" s="373"/>
      <c r="AZ579" s="373"/>
    </row>
    <row r="580" spans="1:52" x14ac:dyDescent="0.25">
      <c r="A580" s="373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  <c r="AN580" s="373"/>
      <c r="AO580" s="373"/>
      <c r="AP580" s="373"/>
      <c r="AQ580" s="373"/>
      <c r="AR580" s="373"/>
      <c r="AS580" s="373"/>
      <c r="AT580" s="373"/>
      <c r="AU580" s="373"/>
      <c r="AV580" s="373"/>
      <c r="AW580" s="373"/>
      <c r="AX580" s="373"/>
      <c r="AY580" s="373"/>
      <c r="AZ580" s="373"/>
    </row>
    <row r="581" spans="1:52" x14ac:dyDescent="0.25">
      <c r="A581" s="373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</row>
    <row r="582" spans="1:52" x14ac:dyDescent="0.25">
      <c r="A582" s="373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  <c r="AN582" s="373"/>
      <c r="AO582" s="373"/>
      <c r="AP582" s="373"/>
      <c r="AQ582" s="373"/>
      <c r="AR582" s="373"/>
      <c r="AS582" s="373"/>
      <c r="AT582" s="373"/>
      <c r="AU582" s="373"/>
      <c r="AV582" s="373"/>
      <c r="AW582" s="373"/>
      <c r="AX582" s="373"/>
      <c r="AY582" s="373"/>
      <c r="AZ582" s="373"/>
    </row>
    <row r="583" spans="1:52" x14ac:dyDescent="0.25">
      <c r="A583" s="373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  <c r="AN583" s="373"/>
      <c r="AO583" s="373"/>
      <c r="AP583" s="373"/>
      <c r="AQ583" s="373"/>
      <c r="AR583" s="373"/>
      <c r="AS583" s="373"/>
      <c r="AT583" s="373"/>
      <c r="AU583" s="373"/>
      <c r="AV583" s="373"/>
      <c r="AW583" s="373"/>
      <c r="AX583" s="373"/>
      <c r="AY583" s="373"/>
      <c r="AZ583" s="373"/>
    </row>
    <row r="584" spans="1:52" x14ac:dyDescent="0.25">
      <c r="A584" s="373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  <c r="AN584" s="373"/>
      <c r="AO584" s="373"/>
      <c r="AP584" s="373"/>
      <c r="AQ584" s="373"/>
      <c r="AR584" s="373"/>
      <c r="AS584" s="373"/>
      <c r="AT584" s="373"/>
      <c r="AU584" s="373"/>
      <c r="AV584" s="373"/>
      <c r="AW584" s="373"/>
      <c r="AX584" s="373"/>
      <c r="AY584" s="373"/>
      <c r="AZ584" s="373"/>
    </row>
    <row r="585" spans="1:52" x14ac:dyDescent="0.25">
      <c r="A585" s="373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</row>
    <row r="586" spans="1:52" x14ac:dyDescent="0.25">
      <c r="A586" s="373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  <c r="AH586" s="373"/>
      <c r="AI586" s="373"/>
      <c r="AJ586" s="373"/>
      <c r="AK586" s="373"/>
      <c r="AL586" s="373"/>
      <c r="AM586" s="373"/>
      <c r="AN586" s="373"/>
      <c r="AO586" s="373"/>
      <c r="AP586" s="373"/>
      <c r="AQ586" s="373"/>
      <c r="AR586" s="373"/>
      <c r="AS586" s="373"/>
      <c r="AT586" s="373"/>
      <c r="AU586" s="373"/>
      <c r="AV586" s="373"/>
      <c r="AW586" s="373"/>
      <c r="AX586" s="373"/>
      <c r="AY586" s="373"/>
      <c r="AZ586" s="373"/>
    </row>
    <row r="587" spans="1:52" x14ac:dyDescent="0.25">
      <c r="A587" s="373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  <c r="AH587" s="373"/>
      <c r="AI587" s="373"/>
      <c r="AJ587" s="373"/>
      <c r="AK587" s="373"/>
      <c r="AL587" s="373"/>
      <c r="AM587" s="373"/>
      <c r="AN587" s="373"/>
      <c r="AO587" s="373"/>
      <c r="AP587" s="373"/>
      <c r="AQ587" s="373"/>
      <c r="AR587" s="373"/>
      <c r="AS587" s="373"/>
      <c r="AT587" s="373"/>
      <c r="AU587" s="373"/>
      <c r="AV587" s="373"/>
      <c r="AW587" s="373"/>
      <c r="AX587" s="373"/>
      <c r="AY587" s="373"/>
      <c r="AZ587" s="373"/>
    </row>
    <row r="588" spans="1:52" x14ac:dyDescent="0.25">
      <c r="A588" s="373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  <c r="AH588" s="373"/>
      <c r="AI588" s="373"/>
      <c r="AJ588" s="373"/>
      <c r="AK588" s="373"/>
      <c r="AL588" s="373"/>
      <c r="AM588" s="373"/>
      <c r="AN588" s="373"/>
      <c r="AO588" s="373"/>
      <c r="AP588" s="373"/>
      <c r="AQ588" s="373"/>
      <c r="AR588" s="373"/>
      <c r="AS588" s="373"/>
      <c r="AT588" s="373"/>
      <c r="AU588" s="373"/>
      <c r="AV588" s="373"/>
      <c r="AW588" s="373"/>
      <c r="AX588" s="373"/>
      <c r="AY588" s="373"/>
      <c r="AZ588" s="373"/>
    </row>
    <row r="589" spans="1:52" x14ac:dyDescent="0.25">
      <c r="A589" s="373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</row>
    <row r="590" spans="1:52" x14ac:dyDescent="0.25">
      <c r="A590" s="373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  <c r="AH590" s="373"/>
      <c r="AI590" s="373"/>
      <c r="AJ590" s="373"/>
      <c r="AK590" s="373"/>
      <c r="AL590" s="373"/>
      <c r="AM590" s="373"/>
      <c r="AN590" s="373"/>
      <c r="AO590" s="373"/>
      <c r="AP590" s="373"/>
      <c r="AQ590" s="373"/>
      <c r="AR590" s="373"/>
      <c r="AS590" s="373"/>
      <c r="AT590" s="373"/>
      <c r="AU590" s="373"/>
      <c r="AV590" s="373"/>
      <c r="AW590" s="373"/>
      <c r="AX590" s="373"/>
      <c r="AY590" s="373"/>
      <c r="AZ590" s="373"/>
    </row>
    <row r="591" spans="1:52" x14ac:dyDescent="0.25">
      <c r="A591" s="373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  <c r="AH591" s="373"/>
      <c r="AI591" s="373"/>
      <c r="AJ591" s="373"/>
      <c r="AK591" s="373"/>
      <c r="AL591" s="373"/>
      <c r="AM591" s="373"/>
      <c r="AN591" s="373"/>
      <c r="AO591" s="373"/>
      <c r="AP591" s="373"/>
      <c r="AQ591" s="373"/>
      <c r="AR591" s="373"/>
      <c r="AS591" s="373"/>
      <c r="AT591" s="373"/>
      <c r="AU591" s="373"/>
      <c r="AV591" s="373"/>
      <c r="AW591" s="373"/>
      <c r="AX591" s="373"/>
      <c r="AY591" s="373"/>
      <c r="AZ591" s="373"/>
    </row>
    <row r="592" spans="1:52" x14ac:dyDescent="0.25">
      <c r="A592" s="373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</row>
    <row r="593" spans="1:52" x14ac:dyDescent="0.25">
      <c r="A593" s="373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  <c r="AH593" s="373"/>
      <c r="AI593" s="373"/>
      <c r="AJ593" s="373"/>
      <c r="AK593" s="373"/>
      <c r="AL593" s="373"/>
      <c r="AM593" s="373"/>
      <c r="AN593" s="373"/>
      <c r="AO593" s="373"/>
      <c r="AP593" s="373"/>
      <c r="AQ593" s="373"/>
      <c r="AR593" s="373"/>
      <c r="AS593" s="373"/>
      <c r="AT593" s="373"/>
      <c r="AU593" s="373"/>
      <c r="AV593" s="373"/>
      <c r="AW593" s="373"/>
      <c r="AX593" s="373"/>
      <c r="AY593" s="373"/>
      <c r="AZ593" s="373"/>
    </row>
    <row r="594" spans="1:52" x14ac:dyDescent="0.25">
      <c r="A594" s="373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  <c r="AH594" s="373"/>
      <c r="AI594" s="373"/>
      <c r="AJ594" s="373"/>
      <c r="AK594" s="373"/>
      <c r="AL594" s="373"/>
      <c r="AM594" s="373"/>
      <c r="AN594" s="373"/>
      <c r="AO594" s="373"/>
      <c r="AP594" s="373"/>
      <c r="AQ594" s="373"/>
      <c r="AR594" s="373"/>
      <c r="AS594" s="373"/>
      <c r="AT594" s="373"/>
      <c r="AU594" s="373"/>
      <c r="AV594" s="373"/>
      <c r="AW594" s="373"/>
      <c r="AX594" s="373"/>
      <c r="AY594" s="373"/>
      <c r="AZ594" s="373"/>
    </row>
    <row r="595" spans="1:52" x14ac:dyDescent="0.25">
      <c r="A595" s="373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</row>
    <row r="596" spans="1:52" x14ac:dyDescent="0.25">
      <c r="A596" s="373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  <c r="AH596" s="373"/>
      <c r="AI596" s="373"/>
      <c r="AJ596" s="373"/>
      <c r="AK596" s="373"/>
      <c r="AL596" s="373"/>
      <c r="AM596" s="373"/>
      <c r="AN596" s="373"/>
      <c r="AO596" s="373"/>
      <c r="AP596" s="373"/>
      <c r="AQ596" s="373"/>
      <c r="AR596" s="373"/>
      <c r="AS596" s="373"/>
      <c r="AT596" s="373"/>
      <c r="AU596" s="373"/>
      <c r="AV596" s="373"/>
      <c r="AW596" s="373"/>
      <c r="AX596" s="373"/>
      <c r="AY596" s="373"/>
      <c r="AZ596" s="373"/>
    </row>
    <row r="597" spans="1:52" x14ac:dyDescent="0.25">
      <c r="A597" s="373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  <c r="AH597" s="373"/>
      <c r="AI597" s="373"/>
      <c r="AJ597" s="373"/>
      <c r="AK597" s="373"/>
      <c r="AL597" s="373"/>
      <c r="AM597" s="373"/>
      <c r="AN597" s="373"/>
      <c r="AO597" s="373"/>
      <c r="AP597" s="373"/>
      <c r="AQ597" s="373"/>
      <c r="AR597" s="373"/>
      <c r="AS597" s="373"/>
      <c r="AT597" s="373"/>
      <c r="AU597" s="373"/>
      <c r="AV597" s="373"/>
      <c r="AW597" s="373"/>
      <c r="AX597" s="373"/>
      <c r="AY597" s="373"/>
      <c r="AZ597" s="373"/>
    </row>
    <row r="598" spans="1:52" x14ac:dyDescent="0.25">
      <c r="A598" s="373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  <c r="AH598" s="373"/>
      <c r="AI598" s="373"/>
      <c r="AJ598" s="373"/>
      <c r="AK598" s="373"/>
      <c r="AL598" s="373"/>
      <c r="AM598" s="373"/>
      <c r="AN598" s="373"/>
      <c r="AO598" s="373"/>
      <c r="AP598" s="373"/>
      <c r="AQ598" s="373"/>
      <c r="AR598" s="373"/>
      <c r="AS598" s="373"/>
      <c r="AT598" s="373"/>
      <c r="AU598" s="373"/>
      <c r="AV598" s="373"/>
      <c r="AW598" s="373"/>
      <c r="AX598" s="373"/>
      <c r="AY598" s="373"/>
      <c r="AZ598" s="373"/>
    </row>
    <row r="599" spans="1:52" x14ac:dyDescent="0.25">
      <c r="A599" s="373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  <c r="AH599" s="373"/>
      <c r="AI599" s="373"/>
      <c r="AJ599" s="373"/>
      <c r="AK599" s="373"/>
      <c r="AL599" s="373"/>
      <c r="AM599" s="373"/>
      <c r="AN599" s="373"/>
      <c r="AO599" s="373"/>
      <c r="AP599" s="373"/>
      <c r="AQ599" s="373"/>
      <c r="AR599" s="373"/>
      <c r="AS599" s="373"/>
      <c r="AT599" s="373"/>
      <c r="AU599" s="373"/>
      <c r="AV599" s="373"/>
      <c r="AW599" s="373"/>
      <c r="AX599" s="373"/>
      <c r="AY599" s="373"/>
      <c r="AZ599" s="373"/>
    </row>
    <row r="600" spans="1:52" x14ac:dyDescent="0.25">
      <c r="A600" s="373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  <c r="AH600" s="373"/>
      <c r="AI600" s="373"/>
      <c r="AJ600" s="373"/>
      <c r="AK600" s="373"/>
      <c r="AL600" s="373"/>
      <c r="AM600" s="373"/>
      <c r="AN600" s="373"/>
      <c r="AO600" s="373"/>
      <c r="AP600" s="373"/>
      <c r="AQ600" s="373"/>
      <c r="AR600" s="373"/>
      <c r="AS600" s="373"/>
      <c r="AT600" s="373"/>
      <c r="AU600" s="373"/>
      <c r="AV600" s="373"/>
      <c r="AW600" s="373"/>
      <c r="AX600" s="373"/>
      <c r="AY600" s="373"/>
      <c r="AZ600" s="373"/>
    </row>
    <row r="601" spans="1:52" x14ac:dyDescent="0.25">
      <c r="A601" s="373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</row>
    <row r="602" spans="1:52" x14ac:dyDescent="0.25">
      <c r="A602" s="373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3"/>
      <c r="AJ602" s="373"/>
      <c r="AK602" s="373"/>
      <c r="AL602" s="373"/>
      <c r="AM602" s="373"/>
      <c r="AN602" s="373"/>
      <c r="AO602" s="373"/>
      <c r="AP602" s="373"/>
      <c r="AQ602" s="373"/>
      <c r="AR602" s="373"/>
      <c r="AS602" s="373"/>
      <c r="AT602" s="373"/>
      <c r="AU602" s="373"/>
      <c r="AV602" s="373"/>
      <c r="AW602" s="373"/>
      <c r="AX602" s="373"/>
      <c r="AY602" s="373"/>
      <c r="AZ602" s="373"/>
    </row>
    <row r="603" spans="1:52" x14ac:dyDescent="0.25">
      <c r="A603" s="373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</row>
    <row r="604" spans="1:52" x14ac:dyDescent="0.25">
      <c r="A604" s="373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  <c r="AH604" s="373"/>
      <c r="AI604" s="373"/>
      <c r="AJ604" s="373"/>
      <c r="AK604" s="373"/>
      <c r="AL604" s="373"/>
      <c r="AM604" s="373"/>
      <c r="AN604" s="373"/>
      <c r="AO604" s="373"/>
      <c r="AP604" s="373"/>
      <c r="AQ604" s="373"/>
      <c r="AR604" s="373"/>
      <c r="AS604" s="373"/>
      <c r="AT604" s="373"/>
      <c r="AU604" s="373"/>
      <c r="AV604" s="373"/>
      <c r="AW604" s="373"/>
      <c r="AX604" s="373"/>
      <c r="AY604" s="373"/>
      <c r="AZ604" s="373"/>
    </row>
    <row r="605" spans="1:52" x14ac:dyDescent="0.25">
      <c r="A605" s="373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</row>
    <row r="606" spans="1:52" x14ac:dyDescent="0.25">
      <c r="A606" s="373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  <c r="AH606" s="373"/>
      <c r="AI606" s="373"/>
      <c r="AJ606" s="373"/>
      <c r="AK606" s="373"/>
      <c r="AL606" s="373"/>
      <c r="AM606" s="373"/>
      <c r="AN606" s="373"/>
      <c r="AO606" s="373"/>
      <c r="AP606" s="373"/>
      <c r="AQ606" s="373"/>
      <c r="AR606" s="373"/>
      <c r="AS606" s="373"/>
      <c r="AT606" s="373"/>
      <c r="AU606" s="373"/>
      <c r="AV606" s="373"/>
      <c r="AW606" s="373"/>
      <c r="AX606" s="373"/>
      <c r="AY606" s="373"/>
      <c r="AZ606" s="373"/>
    </row>
    <row r="607" spans="1:52" x14ac:dyDescent="0.25">
      <c r="A607" s="373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  <c r="AH607" s="373"/>
      <c r="AI607" s="373"/>
      <c r="AJ607" s="373"/>
      <c r="AK607" s="373"/>
      <c r="AL607" s="373"/>
      <c r="AM607" s="373"/>
      <c r="AN607" s="373"/>
      <c r="AO607" s="373"/>
      <c r="AP607" s="373"/>
      <c r="AQ607" s="373"/>
      <c r="AR607" s="373"/>
      <c r="AS607" s="373"/>
      <c r="AT607" s="373"/>
      <c r="AU607" s="373"/>
      <c r="AV607" s="373"/>
      <c r="AW607" s="373"/>
      <c r="AX607" s="373"/>
      <c r="AY607" s="373"/>
      <c r="AZ607" s="373"/>
    </row>
    <row r="608" spans="1:52" x14ac:dyDescent="0.25">
      <c r="A608" s="373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  <c r="AH608" s="373"/>
      <c r="AI608" s="373"/>
      <c r="AJ608" s="373"/>
      <c r="AK608" s="373"/>
      <c r="AL608" s="373"/>
      <c r="AM608" s="373"/>
      <c r="AN608" s="373"/>
      <c r="AO608" s="373"/>
      <c r="AP608" s="373"/>
      <c r="AQ608" s="373"/>
      <c r="AR608" s="373"/>
      <c r="AS608" s="373"/>
      <c r="AT608" s="373"/>
      <c r="AU608" s="373"/>
      <c r="AV608" s="373"/>
      <c r="AW608" s="373"/>
      <c r="AX608" s="373"/>
      <c r="AY608" s="373"/>
      <c r="AZ608" s="373"/>
    </row>
    <row r="609" spans="1:52" x14ac:dyDescent="0.25">
      <c r="A609" s="373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  <c r="AH609" s="373"/>
      <c r="AI609" s="373"/>
      <c r="AJ609" s="373"/>
      <c r="AK609" s="373"/>
      <c r="AL609" s="373"/>
      <c r="AM609" s="373"/>
      <c r="AN609" s="373"/>
      <c r="AO609" s="373"/>
      <c r="AP609" s="373"/>
      <c r="AQ609" s="373"/>
      <c r="AR609" s="373"/>
      <c r="AS609" s="373"/>
      <c r="AT609" s="373"/>
      <c r="AU609" s="373"/>
      <c r="AV609" s="373"/>
      <c r="AW609" s="373"/>
      <c r="AX609" s="373"/>
      <c r="AY609" s="373"/>
      <c r="AZ609" s="373"/>
    </row>
    <row r="610" spans="1:52" x14ac:dyDescent="0.25">
      <c r="A610" s="373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</row>
    <row r="611" spans="1:52" x14ac:dyDescent="0.25">
      <c r="A611" s="373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</row>
    <row r="612" spans="1:52" x14ac:dyDescent="0.25">
      <c r="A612" s="373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  <c r="AH612" s="373"/>
      <c r="AI612" s="373"/>
      <c r="AJ612" s="373"/>
      <c r="AK612" s="373"/>
      <c r="AL612" s="373"/>
      <c r="AM612" s="373"/>
      <c r="AN612" s="373"/>
      <c r="AO612" s="373"/>
      <c r="AP612" s="373"/>
      <c r="AQ612" s="373"/>
      <c r="AR612" s="373"/>
      <c r="AS612" s="373"/>
      <c r="AT612" s="373"/>
      <c r="AU612" s="373"/>
      <c r="AV612" s="373"/>
      <c r="AW612" s="373"/>
      <c r="AX612" s="373"/>
      <c r="AY612" s="373"/>
      <c r="AZ612" s="373"/>
    </row>
    <row r="613" spans="1:52" x14ac:dyDescent="0.25">
      <c r="A613" s="373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  <c r="AH613" s="373"/>
      <c r="AI613" s="373"/>
      <c r="AJ613" s="373"/>
      <c r="AK613" s="373"/>
      <c r="AL613" s="373"/>
      <c r="AM613" s="373"/>
      <c r="AN613" s="373"/>
      <c r="AO613" s="373"/>
      <c r="AP613" s="373"/>
      <c r="AQ613" s="373"/>
      <c r="AR613" s="373"/>
      <c r="AS613" s="373"/>
      <c r="AT613" s="373"/>
      <c r="AU613" s="373"/>
      <c r="AV613" s="373"/>
      <c r="AW613" s="373"/>
      <c r="AX613" s="373"/>
      <c r="AY613" s="373"/>
      <c r="AZ613" s="373"/>
    </row>
    <row r="614" spans="1:52" x14ac:dyDescent="0.25">
      <c r="A614" s="373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</row>
    <row r="615" spans="1:52" x14ac:dyDescent="0.25">
      <c r="A615" s="373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  <c r="AH615" s="373"/>
      <c r="AI615" s="373"/>
      <c r="AJ615" s="373"/>
      <c r="AK615" s="373"/>
      <c r="AL615" s="373"/>
      <c r="AM615" s="373"/>
      <c r="AN615" s="373"/>
      <c r="AO615" s="373"/>
      <c r="AP615" s="373"/>
      <c r="AQ615" s="373"/>
      <c r="AR615" s="373"/>
      <c r="AS615" s="373"/>
      <c r="AT615" s="373"/>
      <c r="AU615" s="373"/>
      <c r="AV615" s="373"/>
      <c r="AW615" s="373"/>
      <c r="AX615" s="373"/>
      <c r="AY615" s="373"/>
      <c r="AZ615" s="373"/>
    </row>
    <row r="616" spans="1:52" x14ac:dyDescent="0.25">
      <c r="A616" s="373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  <c r="AH616" s="373"/>
      <c r="AI616" s="373"/>
      <c r="AJ616" s="373"/>
      <c r="AK616" s="373"/>
      <c r="AL616" s="373"/>
      <c r="AM616" s="373"/>
      <c r="AN616" s="373"/>
      <c r="AO616" s="373"/>
      <c r="AP616" s="373"/>
      <c r="AQ616" s="373"/>
      <c r="AR616" s="373"/>
      <c r="AS616" s="373"/>
      <c r="AT616" s="373"/>
      <c r="AU616" s="373"/>
      <c r="AV616" s="373"/>
      <c r="AW616" s="373"/>
      <c r="AX616" s="373"/>
      <c r="AY616" s="373"/>
      <c r="AZ616" s="373"/>
    </row>
    <row r="617" spans="1:52" x14ac:dyDescent="0.25">
      <c r="A617" s="373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</row>
    <row r="618" spans="1:52" x14ac:dyDescent="0.25">
      <c r="A618" s="373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  <c r="AH618" s="373"/>
      <c r="AI618" s="373"/>
      <c r="AJ618" s="373"/>
      <c r="AK618" s="373"/>
      <c r="AL618" s="373"/>
      <c r="AM618" s="373"/>
      <c r="AN618" s="373"/>
      <c r="AO618" s="373"/>
      <c r="AP618" s="373"/>
      <c r="AQ618" s="373"/>
      <c r="AR618" s="373"/>
      <c r="AS618" s="373"/>
      <c r="AT618" s="373"/>
      <c r="AU618" s="373"/>
      <c r="AV618" s="373"/>
      <c r="AW618" s="373"/>
      <c r="AX618" s="373"/>
      <c r="AY618" s="373"/>
      <c r="AZ618" s="373"/>
    </row>
    <row r="619" spans="1:52" x14ac:dyDescent="0.25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  <c r="AH619" s="373"/>
      <c r="AI619" s="373"/>
      <c r="AJ619" s="373"/>
      <c r="AK619" s="373"/>
      <c r="AL619" s="373"/>
      <c r="AM619" s="373"/>
      <c r="AN619" s="373"/>
      <c r="AO619" s="373"/>
      <c r="AP619" s="373"/>
      <c r="AQ619" s="373"/>
      <c r="AR619" s="373"/>
      <c r="AS619" s="373"/>
      <c r="AT619" s="373"/>
      <c r="AU619" s="373"/>
      <c r="AV619" s="373"/>
      <c r="AW619" s="373"/>
      <c r="AX619" s="373"/>
      <c r="AY619" s="373"/>
      <c r="AZ619" s="373"/>
    </row>
    <row r="620" spans="1:52" x14ac:dyDescent="0.25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  <c r="AH620" s="373"/>
      <c r="AI620" s="373"/>
      <c r="AJ620" s="373"/>
      <c r="AK620" s="373"/>
      <c r="AL620" s="373"/>
      <c r="AM620" s="373"/>
      <c r="AN620" s="373"/>
      <c r="AO620" s="373"/>
      <c r="AP620" s="373"/>
      <c r="AQ620" s="373"/>
      <c r="AR620" s="373"/>
      <c r="AS620" s="373"/>
      <c r="AT620" s="373"/>
      <c r="AU620" s="373"/>
      <c r="AV620" s="373"/>
      <c r="AW620" s="373"/>
      <c r="AX620" s="373"/>
      <c r="AY620" s="373"/>
      <c r="AZ620" s="373"/>
    </row>
    <row r="621" spans="1:52" x14ac:dyDescent="0.25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</row>
    <row r="622" spans="1:52" x14ac:dyDescent="0.25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</row>
    <row r="623" spans="1:52" x14ac:dyDescent="0.25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  <c r="AH623" s="373"/>
      <c r="AI623" s="373"/>
      <c r="AJ623" s="373"/>
      <c r="AK623" s="373"/>
      <c r="AL623" s="373"/>
      <c r="AM623" s="373"/>
      <c r="AN623" s="373"/>
      <c r="AO623" s="373"/>
      <c r="AP623" s="373"/>
      <c r="AQ623" s="373"/>
      <c r="AR623" s="373"/>
      <c r="AS623" s="373"/>
      <c r="AT623" s="373"/>
      <c r="AU623" s="373"/>
      <c r="AV623" s="373"/>
      <c r="AW623" s="373"/>
      <c r="AX623" s="373"/>
      <c r="AY623" s="373"/>
      <c r="AZ623" s="373"/>
    </row>
    <row r="624" spans="1:52" x14ac:dyDescent="0.25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  <c r="AH624" s="373"/>
      <c r="AI624" s="373"/>
      <c r="AJ624" s="373"/>
      <c r="AK624" s="373"/>
      <c r="AL624" s="373"/>
      <c r="AM624" s="373"/>
      <c r="AN624" s="373"/>
      <c r="AO624" s="373"/>
      <c r="AP624" s="373"/>
      <c r="AQ624" s="373"/>
      <c r="AR624" s="373"/>
      <c r="AS624" s="373"/>
      <c r="AT624" s="373"/>
      <c r="AU624" s="373"/>
      <c r="AV624" s="373"/>
      <c r="AW624" s="373"/>
      <c r="AX624" s="373"/>
      <c r="AY624" s="373"/>
      <c r="AZ624" s="373"/>
    </row>
    <row r="625" spans="1:52" x14ac:dyDescent="0.25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  <c r="AH625" s="373"/>
      <c r="AI625" s="373"/>
      <c r="AJ625" s="373"/>
      <c r="AK625" s="373"/>
      <c r="AL625" s="373"/>
      <c r="AM625" s="373"/>
      <c r="AN625" s="373"/>
      <c r="AO625" s="373"/>
      <c r="AP625" s="373"/>
      <c r="AQ625" s="373"/>
      <c r="AR625" s="373"/>
      <c r="AS625" s="373"/>
      <c r="AT625" s="373"/>
      <c r="AU625" s="373"/>
      <c r="AV625" s="373"/>
      <c r="AW625" s="373"/>
      <c r="AX625" s="373"/>
      <c r="AY625" s="373"/>
      <c r="AZ625" s="373"/>
    </row>
    <row r="626" spans="1:52" x14ac:dyDescent="0.25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</row>
    <row r="627" spans="1:52" x14ac:dyDescent="0.25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  <c r="AH627" s="373"/>
      <c r="AI627" s="373"/>
      <c r="AJ627" s="373"/>
      <c r="AK627" s="373"/>
      <c r="AL627" s="373"/>
      <c r="AM627" s="373"/>
      <c r="AN627" s="373"/>
      <c r="AO627" s="373"/>
      <c r="AP627" s="373"/>
      <c r="AQ627" s="373"/>
      <c r="AR627" s="373"/>
      <c r="AS627" s="373"/>
      <c r="AT627" s="373"/>
      <c r="AU627" s="373"/>
      <c r="AV627" s="373"/>
      <c r="AW627" s="373"/>
      <c r="AX627" s="373"/>
      <c r="AY627" s="373"/>
      <c r="AZ627" s="373"/>
    </row>
    <row r="628" spans="1:52" x14ac:dyDescent="0.25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  <c r="AH628" s="373"/>
      <c r="AI628" s="373"/>
      <c r="AJ628" s="373"/>
      <c r="AK628" s="373"/>
      <c r="AL628" s="373"/>
      <c r="AM628" s="373"/>
      <c r="AN628" s="373"/>
      <c r="AO628" s="373"/>
      <c r="AP628" s="373"/>
      <c r="AQ628" s="373"/>
      <c r="AR628" s="373"/>
      <c r="AS628" s="373"/>
      <c r="AT628" s="373"/>
      <c r="AU628" s="373"/>
      <c r="AV628" s="373"/>
      <c r="AW628" s="373"/>
      <c r="AX628" s="373"/>
      <c r="AY628" s="373"/>
      <c r="AZ628" s="373"/>
    </row>
    <row r="629" spans="1:52" x14ac:dyDescent="0.25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  <c r="AH629" s="373"/>
      <c r="AI629" s="373"/>
      <c r="AJ629" s="373"/>
      <c r="AK629" s="373"/>
      <c r="AL629" s="373"/>
      <c r="AM629" s="373"/>
      <c r="AN629" s="373"/>
      <c r="AO629" s="373"/>
      <c r="AP629" s="373"/>
      <c r="AQ629" s="373"/>
      <c r="AR629" s="373"/>
      <c r="AS629" s="373"/>
      <c r="AT629" s="373"/>
      <c r="AU629" s="373"/>
      <c r="AV629" s="373"/>
      <c r="AW629" s="373"/>
      <c r="AX629" s="373"/>
      <c r="AY629" s="373"/>
      <c r="AZ629" s="373"/>
    </row>
    <row r="630" spans="1:52" x14ac:dyDescent="0.25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  <c r="AH630" s="373"/>
      <c r="AI630" s="373"/>
      <c r="AJ630" s="373"/>
      <c r="AK630" s="373"/>
      <c r="AL630" s="373"/>
      <c r="AM630" s="373"/>
      <c r="AN630" s="373"/>
      <c r="AO630" s="373"/>
      <c r="AP630" s="373"/>
      <c r="AQ630" s="373"/>
      <c r="AR630" s="373"/>
      <c r="AS630" s="373"/>
      <c r="AT630" s="373"/>
      <c r="AU630" s="373"/>
      <c r="AV630" s="373"/>
      <c r="AW630" s="373"/>
      <c r="AX630" s="373"/>
      <c r="AY630" s="373"/>
      <c r="AZ630" s="373"/>
    </row>
    <row r="631" spans="1:52" x14ac:dyDescent="0.25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</row>
    <row r="632" spans="1:52" x14ac:dyDescent="0.25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  <c r="AH632" s="373"/>
      <c r="AI632" s="373"/>
      <c r="AJ632" s="373"/>
      <c r="AK632" s="373"/>
      <c r="AL632" s="373"/>
      <c r="AM632" s="373"/>
      <c r="AN632" s="373"/>
      <c r="AO632" s="373"/>
      <c r="AP632" s="373"/>
      <c r="AQ632" s="373"/>
      <c r="AR632" s="373"/>
      <c r="AS632" s="373"/>
      <c r="AT632" s="373"/>
      <c r="AU632" s="373"/>
      <c r="AV632" s="373"/>
      <c r="AW632" s="373"/>
      <c r="AX632" s="373"/>
      <c r="AY632" s="373"/>
      <c r="AZ632" s="373"/>
    </row>
    <row r="633" spans="1:52" x14ac:dyDescent="0.25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  <c r="AH633" s="373"/>
      <c r="AI633" s="373"/>
      <c r="AJ633" s="373"/>
      <c r="AK633" s="373"/>
      <c r="AL633" s="373"/>
      <c r="AM633" s="373"/>
      <c r="AN633" s="373"/>
      <c r="AO633" s="373"/>
      <c r="AP633" s="373"/>
      <c r="AQ633" s="373"/>
      <c r="AR633" s="373"/>
      <c r="AS633" s="373"/>
      <c r="AT633" s="373"/>
      <c r="AU633" s="373"/>
      <c r="AV633" s="373"/>
      <c r="AW633" s="373"/>
      <c r="AX633" s="373"/>
      <c r="AY633" s="373"/>
      <c r="AZ633" s="373"/>
    </row>
    <row r="634" spans="1:52" x14ac:dyDescent="0.25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  <c r="AH634" s="373"/>
      <c r="AI634" s="373"/>
      <c r="AJ634" s="373"/>
      <c r="AK634" s="373"/>
      <c r="AL634" s="373"/>
      <c r="AM634" s="373"/>
      <c r="AN634" s="373"/>
      <c r="AO634" s="373"/>
      <c r="AP634" s="373"/>
      <c r="AQ634" s="373"/>
      <c r="AR634" s="373"/>
      <c r="AS634" s="373"/>
      <c r="AT634" s="373"/>
      <c r="AU634" s="373"/>
      <c r="AV634" s="373"/>
      <c r="AW634" s="373"/>
      <c r="AX634" s="373"/>
      <c r="AY634" s="373"/>
      <c r="AZ634" s="373"/>
    </row>
    <row r="635" spans="1:52" x14ac:dyDescent="0.25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</row>
    <row r="636" spans="1:52" x14ac:dyDescent="0.25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  <c r="AH636" s="373"/>
      <c r="AI636" s="373"/>
      <c r="AJ636" s="373"/>
      <c r="AK636" s="373"/>
      <c r="AL636" s="373"/>
      <c r="AM636" s="373"/>
      <c r="AN636" s="373"/>
      <c r="AO636" s="373"/>
      <c r="AP636" s="373"/>
      <c r="AQ636" s="373"/>
      <c r="AR636" s="373"/>
      <c r="AS636" s="373"/>
      <c r="AT636" s="373"/>
      <c r="AU636" s="373"/>
      <c r="AV636" s="373"/>
      <c r="AW636" s="373"/>
      <c r="AX636" s="373"/>
      <c r="AY636" s="373"/>
      <c r="AZ636" s="373"/>
    </row>
    <row r="637" spans="1:52" x14ac:dyDescent="0.25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  <c r="AH637" s="373"/>
      <c r="AI637" s="373"/>
      <c r="AJ637" s="373"/>
      <c r="AK637" s="373"/>
      <c r="AL637" s="373"/>
      <c r="AM637" s="373"/>
      <c r="AN637" s="373"/>
      <c r="AO637" s="373"/>
      <c r="AP637" s="373"/>
      <c r="AQ637" s="373"/>
      <c r="AR637" s="373"/>
      <c r="AS637" s="373"/>
      <c r="AT637" s="373"/>
      <c r="AU637" s="373"/>
      <c r="AV637" s="373"/>
      <c r="AW637" s="373"/>
      <c r="AX637" s="373"/>
      <c r="AY637" s="373"/>
      <c r="AZ637" s="373"/>
    </row>
    <row r="638" spans="1:52" x14ac:dyDescent="0.25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</row>
    <row r="639" spans="1:52" x14ac:dyDescent="0.25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</row>
    <row r="640" spans="1:52" x14ac:dyDescent="0.25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  <c r="AH640" s="373"/>
      <c r="AI640" s="373"/>
      <c r="AJ640" s="373"/>
      <c r="AK640" s="373"/>
      <c r="AL640" s="373"/>
      <c r="AM640" s="373"/>
      <c r="AN640" s="373"/>
      <c r="AO640" s="373"/>
      <c r="AP640" s="373"/>
      <c r="AQ640" s="373"/>
      <c r="AR640" s="373"/>
      <c r="AS640" s="373"/>
      <c r="AT640" s="373"/>
      <c r="AU640" s="373"/>
      <c r="AV640" s="373"/>
      <c r="AW640" s="373"/>
      <c r="AX640" s="373"/>
      <c r="AY640" s="373"/>
      <c r="AZ640" s="373"/>
    </row>
    <row r="641" spans="1:52" x14ac:dyDescent="0.25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  <c r="AH641" s="373"/>
      <c r="AI641" s="373"/>
      <c r="AJ641" s="373"/>
      <c r="AK641" s="373"/>
      <c r="AL641" s="373"/>
      <c r="AM641" s="373"/>
      <c r="AN641" s="373"/>
      <c r="AO641" s="373"/>
      <c r="AP641" s="373"/>
      <c r="AQ641" s="373"/>
      <c r="AR641" s="373"/>
      <c r="AS641" s="373"/>
      <c r="AT641" s="373"/>
      <c r="AU641" s="373"/>
      <c r="AV641" s="373"/>
      <c r="AW641" s="373"/>
      <c r="AX641" s="373"/>
      <c r="AY641" s="373"/>
      <c r="AZ641" s="373"/>
    </row>
    <row r="642" spans="1:52" x14ac:dyDescent="0.25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</row>
    <row r="643" spans="1:52" x14ac:dyDescent="0.25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  <c r="AH643" s="373"/>
      <c r="AI643" s="373"/>
      <c r="AJ643" s="373"/>
      <c r="AK643" s="373"/>
      <c r="AL643" s="373"/>
      <c r="AM643" s="373"/>
      <c r="AN643" s="373"/>
      <c r="AO643" s="373"/>
      <c r="AP643" s="373"/>
      <c r="AQ643" s="373"/>
      <c r="AR643" s="373"/>
      <c r="AS643" s="373"/>
      <c r="AT643" s="373"/>
      <c r="AU643" s="373"/>
      <c r="AV643" s="373"/>
      <c r="AW643" s="373"/>
      <c r="AX643" s="373"/>
      <c r="AY643" s="373"/>
      <c r="AZ643" s="373"/>
    </row>
    <row r="644" spans="1:52" x14ac:dyDescent="0.25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</row>
    <row r="645" spans="1:52" x14ac:dyDescent="0.25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  <c r="AH645" s="373"/>
      <c r="AI645" s="373"/>
      <c r="AJ645" s="373"/>
      <c r="AK645" s="373"/>
      <c r="AL645" s="373"/>
      <c r="AM645" s="373"/>
      <c r="AN645" s="373"/>
      <c r="AO645" s="373"/>
      <c r="AP645" s="373"/>
      <c r="AQ645" s="373"/>
      <c r="AR645" s="373"/>
      <c r="AS645" s="373"/>
      <c r="AT645" s="373"/>
      <c r="AU645" s="373"/>
      <c r="AV645" s="373"/>
      <c r="AW645" s="373"/>
      <c r="AX645" s="373"/>
      <c r="AY645" s="373"/>
      <c r="AZ645" s="373"/>
    </row>
    <row r="646" spans="1:52" x14ac:dyDescent="0.25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</row>
    <row r="647" spans="1:52" x14ac:dyDescent="0.25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  <c r="AH647" s="373"/>
      <c r="AI647" s="373"/>
      <c r="AJ647" s="373"/>
      <c r="AK647" s="373"/>
      <c r="AL647" s="373"/>
      <c r="AM647" s="373"/>
      <c r="AN647" s="373"/>
      <c r="AO647" s="373"/>
      <c r="AP647" s="373"/>
      <c r="AQ647" s="373"/>
      <c r="AR647" s="373"/>
      <c r="AS647" s="373"/>
      <c r="AT647" s="373"/>
      <c r="AU647" s="373"/>
      <c r="AV647" s="373"/>
      <c r="AW647" s="373"/>
      <c r="AX647" s="373"/>
      <c r="AY647" s="373"/>
      <c r="AZ647" s="373"/>
    </row>
    <row r="648" spans="1:52" x14ac:dyDescent="0.25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  <c r="AH648" s="373"/>
      <c r="AI648" s="373"/>
      <c r="AJ648" s="373"/>
      <c r="AK648" s="373"/>
      <c r="AL648" s="373"/>
      <c r="AM648" s="373"/>
      <c r="AN648" s="373"/>
      <c r="AO648" s="373"/>
      <c r="AP648" s="373"/>
      <c r="AQ648" s="373"/>
      <c r="AR648" s="373"/>
      <c r="AS648" s="373"/>
      <c r="AT648" s="373"/>
      <c r="AU648" s="373"/>
      <c r="AV648" s="373"/>
      <c r="AW648" s="373"/>
      <c r="AX648" s="373"/>
      <c r="AY648" s="373"/>
      <c r="AZ648" s="373"/>
    </row>
    <row r="649" spans="1:52" x14ac:dyDescent="0.25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  <c r="AH649" s="373"/>
      <c r="AI649" s="373"/>
      <c r="AJ649" s="373"/>
      <c r="AK649" s="373"/>
      <c r="AL649" s="373"/>
      <c r="AM649" s="373"/>
      <c r="AN649" s="373"/>
      <c r="AO649" s="373"/>
      <c r="AP649" s="373"/>
      <c r="AQ649" s="373"/>
      <c r="AR649" s="373"/>
      <c r="AS649" s="373"/>
      <c r="AT649" s="373"/>
      <c r="AU649" s="373"/>
      <c r="AV649" s="373"/>
      <c r="AW649" s="373"/>
      <c r="AX649" s="373"/>
      <c r="AY649" s="373"/>
      <c r="AZ649" s="373"/>
    </row>
    <row r="650" spans="1:52" x14ac:dyDescent="0.25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  <c r="AH650" s="373"/>
      <c r="AI650" s="373"/>
      <c r="AJ650" s="373"/>
      <c r="AK650" s="373"/>
      <c r="AL650" s="373"/>
      <c r="AM650" s="373"/>
      <c r="AN650" s="373"/>
      <c r="AO650" s="373"/>
      <c r="AP650" s="373"/>
      <c r="AQ650" s="373"/>
      <c r="AR650" s="373"/>
      <c r="AS650" s="373"/>
      <c r="AT650" s="373"/>
      <c r="AU650" s="373"/>
      <c r="AV650" s="373"/>
      <c r="AW650" s="373"/>
      <c r="AX650" s="373"/>
      <c r="AY650" s="373"/>
      <c r="AZ650" s="373"/>
    </row>
    <row r="651" spans="1:52" x14ac:dyDescent="0.25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</row>
    <row r="652" spans="1:52" x14ac:dyDescent="0.25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  <c r="AH652" s="373"/>
      <c r="AI652" s="373"/>
      <c r="AJ652" s="373"/>
      <c r="AK652" s="373"/>
      <c r="AL652" s="373"/>
      <c r="AM652" s="373"/>
      <c r="AN652" s="373"/>
      <c r="AO652" s="373"/>
      <c r="AP652" s="373"/>
      <c r="AQ652" s="373"/>
      <c r="AR652" s="373"/>
      <c r="AS652" s="373"/>
      <c r="AT652" s="373"/>
      <c r="AU652" s="373"/>
      <c r="AV652" s="373"/>
      <c r="AW652" s="373"/>
      <c r="AX652" s="373"/>
      <c r="AY652" s="373"/>
      <c r="AZ652" s="373"/>
    </row>
    <row r="653" spans="1:52" x14ac:dyDescent="0.25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  <c r="AH653" s="373"/>
      <c r="AI653" s="373"/>
      <c r="AJ653" s="373"/>
      <c r="AK653" s="373"/>
      <c r="AL653" s="373"/>
      <c r="AM653" s="373"/>
      <c r="AN653" s="373"/>
      <c r="AO653" s="373"/>
      <c r="AP653" s="373"/>
      <c r="AQ653" s="373"/>
      <c r="AR653" s="373"/>
      <c r="AS653" s="373"/>
      <c r="AT653" s="373"/>
      <c r="AU653" s="373"/>
      <c r="AV653" s="373"/>
      <c r="AW653" s="373"/>
      <c r="AX653" s="373"/>
      <c r="AY653" s="373"/>
      <c r="AZ653" s="373"/>
    </row>
    <row r="654" spans="1:52" x14ac:dyDescent="0.25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  <c r="AH654" s="373"/>
      <c r="AI654" s="373"/>
      <c r="AJ654" s="373"/>
      <c r="AK654" s="373"/>
      <c r="AL654" s="373"/>
      <c r="AM654" s="373"/>
      <c r="AN654" s="373"/>
      <c r="AO654" s="373"/>
      <c r="AP654" s="373"/>
      <c r="AQ654" s="373"/>
      <c r="AR654" s="373"/>
      <c r="AS654" s="373"/>
      <c r="AT654" s="373"/>
      <c r="AU654" s="373"/>
      <c r="AV654" s="373"/>
      <c r="AW654" s="373"/>
      <c r="AX654" s="373"/>
      <c r="AY654" s="373"/>
      <c r="AZ654" s="373"/>
    </row>
    <row r="655" spans="1:52" x14ac:dyDescent="0.25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  <c r="AH655" s="373"/>
      <c r="AI655" s="373"/>
      <c r="AJ655" s="373"/>
      <c r="AK655" s="373"/>
      <c r="AL655" s="373"/>
      <c r="AM655" s="373"/>
      <c r="AN655" s="373"/>
      <c r="AO655" s="373"/>
      <c r="AP655" s="373"/>
      <c r="AQ655" s="373"/>
      <c r="AR655" s="373"/>
      <c r="AS655" s="373"/>
      <c r="AT655" s="373"/>
      <c r="AU655" s="373"/>
      <c r="AV655" s="373"/>
      <c r="AW655" s="373"/>
      <c r="AX655" s="373"/>
      <c r="AY655" s="373"/>
      <c r="AZ655" s="373"/>
    </row>
    <row r="656" spans="1:52" x14ac:dyDescent="0.25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  <c r="AH656" s="373"/>
      <c r="AI656" s="373"/>
      <c r="AJ656" s="373"/>
      <c r="AK656" s="373"/>
      <c r="AL656" s="373"/>
      <c r="AM656" s="373"/>
      <c r="AN656" s="373"/>
      <c r="AO656" s="373"/>
      <c r="AP656" s="373"/>
      <c r="AQ656" s="373"/>
      <c r="AR656" s="373"/>
      <c r="AS656" s="373"/>
      <c r="AT656" s="373"/>
      <c r="AU656" s="373"/>
      <c r="AV656" s="373"/>
      <c r="AW656" s="373"/>
      <c r="AX656" s="373"/>
      <c r="AY656" s="373"/>
      <c r="AZ656" s="373"/>
    </row>
    <row r="657" spans="1:52" x14ac:dyDescent="0.25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  <c r="AH657" s="373"/>
      <c r="AI657" s="373"/>
      <c r="AJ657" s="373"/>
      <c r="AK657" s="373"/>
      <c r="AL657" s="373"/>
      <c r="AM657" s="373"/>
      <c r="AN657" s="373"/>
      <c r="AO657" s="373"/>
      <c r="AP657" s="373"/>
      <c r="AQ657" s="373"/>
      <c r="AR657" s="373"/>
      <c r="AS657" s="373"/>
      <c r="AT657" s="373"/>
      <c r="AU657" s="373"/>
      <c r="AV657" s="373"/>
      <c r="AW657" s="373"/>
      <c r="AX657" s="373"/>
      <c r="AY657" s="373"/>
      <c r="AZ657" s="373"/>
    </row>
    <row r="658" spans="1:52" x14ac:dyDescent="0.25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  <c r="AH658" s="373"/>
      <c r="AI658" s="373"/>
      <c r="AJ658" s="373"/>
      <c r="AK658" s="373"/>
      <c r="AL658" s="373"/>
      <c r="AM658" s="373"/>
      <c r="AN658" s="373"/>
      <c r="AO658" s="373"/>
      <c r="AP658" s="373"/>
      <c r="AQ658" s="373"/>
      <c r="AR658" s="373"/>
      <c r="AS658" s="373"/>
      <c r="AT658" s="373"/>
      <c r="AU658" s="373"/>
      <c r="AV658" s="373"/>
      <c r="AW658" s="373"/>
      <c r="AX658" s="373"/>
      <c r="AY658" s="373"/>
      <c r="AZ658" s="373"/>
    </row>
    <row r="659" spans="1:52" x14ac:dyDescent="0.25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  <c r="AH659" s="373"/>
      <c r="AI659" s="373"/>
      <c r="AJ659" s="373"/>
      <c r="AK659" s="373"/>
      <c r="AL659" s="373"/>
      <c r="AM659" s="373"/>
      <c r="AN659" s="373"/>
      <c r="AO659" s="373"/>
      <c r="AP659" s="373"/>
      <c r="AQ659" s="373"/>
      <c r="AR659" s="373"/>
      <c r="AS659" s="373"/>
      <c r="AT659" s="373"/>
      <c r="AU659" s="373"/>
      <c r="AV659" s="373"/>
      <c r="AW659" s="373"/>
      <c r="AX659" s="373"/>
      <c r="AY659" s="373"/>
      <c r="AZ659" s="373"/>
    </row>
    <row r="660" spans="1:52" x14ac:dyDescent="0.25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  <c r="AH660" s="373"/>
      <c r="AI660" s="373"/>
      <c r="AJ660" s="373"/>
      <c r="AK660" s="373"/>
      <c r="AL660" s="373"/>
      <c r="AM660" s="373"/>
      <c r="AN660" s="373"/>
      <c r="AO660" s="373"/>
      <c r="AP660" s="373"/>
      <c r="AQ660" s="373"/>
      <c r="AR660" s="373"/>
      <c r="AS660" s="373"/>
      <c r="AT660" s="373"/>
      <c r="AU660" s="373"/>
      <c r="AV660" s="373"/>
      <c r="AW660" s="373"/>
      <c r="AX660" s="373"/>
      <c r="AY660" s="373"/>
      <c r="AZ660" s="373"/>
    </row>
    <row r="661" spans="1:52" x14ac:dyDescent="0.25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  <c r="AH661" s="373"/>
      <c r="AI661" s="373"/>
      <c r="AJ661" s="373"/>
      <c r="AK661" s="373"/>
      <c r="AL661" s="373"/>
      <c r="AM661" s="373"/>
      <c r="AN661" s="373"/>
      <c r="AO661" s="373"/>
      <c r="AP661" s="373"/>
      <c r="AQ661" s="373"/>
      <c r="AR661" s="373"/>
      <c r="AS661" s="373"/>
      <c r="AT661" s="373"/>
      <c r="AU661" s="373"/>
      <c r="AV661" s="373"/>
      <c r="AW661" s="373"/>
      <c r="AX661" s="373"/>
      <c r="AY661" s="373"/>
      <c r="AZ661" s="373"/>
    </row>
    <row r="662" spans="1:52" x14ac:dyDescent="0.25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  <c r="AH662" s="373"/>
      <c r="AI662" s="373"/>
      <c r="AJ662" s="373"/>
      <c r="AK662" s="373"/>
      <c r="AL662" s="373"/>
      <c r="AM662" s="373"/>
      <c r="AN662" s="373"/>
      <c r="AO662" s="373"/>
      <c r="AP662" s="373"/>
      <c r="AQ662" s="373"/>
      <c r="AR662" s="373"/>
      <c r="AS662" s="373"/>
      <c r="AT662" s="373"/>
      <c r="AU662" s="373"/>
      <c r="AV662" s="373"/>
      <c r="AW662" s="373"/>
      <c r="AX662" s="373"/>
      <c r="AY662" s="373"/>
      <c r="AZ662" s="373"/>
    </row>
    <row r="663" spans="1:52" x14ac:dyDescent="0.25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  <c r="AH663" s="373"/>
      <c r="AI663" s="373"/>
      <c r="AJ663" s="373"/>
      <c r="AK663" s="373"/>
      <c r="AL663" s="373"/>
      <c r="AM663" s="373"/>
      <c r="AN663" s="373"/>
      <c r="AO663" s="373"/>
      <c r="AP663" s="373"/>
      <c r="AQ663" s="373"/>
      <c r="AR663" s="373"/>
      <c r="AS663" s="373"/>
      <c r="AT663" s="373"/>
      <c r="AU663" s="373"/>
      <c r="AV663" s="373"/>
      <c r="AW663" s="373"/>
      <c r="AX663" s="373"/>
      <c r="AY663" s="373"/>
      <c r="AZ663" s="373"/>
    </row>
    <row r="664" spans="1:52" x14ac:dyDescent="0.25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  <c r="AH664" s="373"/>
      <c r="AI664" s="373"/>
      <c r="AJ664" s="373"/>
      <c r="AK664" s="373"/>
      <c r="AL664" s="373"/>
      <c r="AM664" s="373"/>
      <c r="AN664" s="373"/>
      <c r="AO664" s="373"/>
      <c r="AP664" s="373"/>
      <c r="AQ664" s="373"/>
      <c r="AR664" s="373"/>
      <c r="AS664" s="373"/>
      <c r="AT664" s="373"/>
      <c r="AU664" s="373"/>
      <c r="AV664" s="373"/>
      <c r="AW664" s="373"/>
      <c r="AX664" s="373"/>
      <c r="AY664" s="373"/>
      <c r="AZ664" s="373"/>
    </row>
    <row r="665" spans="1:52" x14ac:dyDescent="0.25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  <c r="AH665" s="373"/>
      <c r="AI665" s="373"/>
      <c r="AJ665" s="373"/>
      <c r="AK665" s="373"/>
      <c r="AL665" s="373"/>
      <c r="AM665" s="373"/>
      <c r="AN665" s="373"/>
      <c r="AO665" s="373"/>
      <c r="AP665" s="373"/>
      <c r="AQ665" s="373"/>
      <c r="AR665" s="373"/>
      <c r="AS665" s="373"/>
      <c r="AT665" s="373"/>
      <c r="AU665" s="373"/>
      <c r="AV665" s="373"/>
      <c r="AW665" s="373"/>
      <c r="AX665" s="373"/>
      <c r="AY665" s="373"/>
      <c r="AZ665" s="373"/>
    </row>
    <row r="666" spans="1:52" x14ac:dyDescent="0.25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  <c r="AH666" s="373"/>
      <c r="AI666" s="373"/>
      <c r="AJ666" s="373"/>
      <c r="AK666" s="373"/>
      <c r="AL666" s="373"/>
      <c r="AM666" s="373"/>
      <c r="AN666" s="373"/>
      <c r="AO666" s="373"/>
      <c r="AP666" s="373"/>
      <c r="AQ666" s="373"/>
      <c r="AR666" s="373"/>
      <c r="AS666" s="373"/>
      <c r="AT666" s="373"/>
      <c r="AU666" s="373"/>
      <c r="AV666" s="373"/>
      <c r="AW666" s="373"/>
      <c r="AX666" s="373"/>
      <c r="AY666" s="373"/>
      <c r="AZ666" s="373"/>
    </row>
    <row r="667" spans="1:52" x14ac:dyDescent="0.25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  <c r="AH667" s="373"/>
      <c r="AI667" s="373"/>
      <c r="AJ667" s="373"/>
      <c r="AK667" s="373"/>
      <c r="AL667" s="373"/>
      <c r="AM667" s="373"/>
      <c r="AN667" s="373"/>
      <c r="AO667" s="373"/>
      <c r="AP667" s="373"/>
      <c r="AQ667" s="373"/>
      <c r="AR667" s="373"/>
      <c r="AS667" s="373"/>
      <c r="AT667" s="373"/>
      <c r="AU667" s="373"/>
      <c r="AV667" s="373"/>
      <c r="AW667" s="373"/>
      <c r="AX667" s="373"/>
      <c r="AY667" s="373"/>
      <c r="AZ667" s="373"/>
    </row>
    <row r="668" spans="1:52" x14ac:dyDescent="0.25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  <c r="AH668" s="373"/>
      <c r="AI668" s="373"/>
      <c r="AJ668" s="373"/>
      <c r="AK668" s="373"/>
      <c r="AL668" s="373"/>
      <c r="AM668" s="373"/>
      <c r="AN668" s="373"/>
      <c r="AO668" s="373"/>
      <c r="AP668" s="373"/>
      <c r="AQ668" s="373"/>
      <c r="AR668" s="373"/>
      <c r="AS668" s="373"/>
      <c r="AT668" s="373"/>
      <c r="AU668" s="373"/>
      <c r="AV668" s="373"/>
      <c r="AW668" s="373"/>
      <c r="AX668" s="373"/>
      <c r="AY668" s="373"/>
      <c r="AZ668" s="373"/>
    </row>
    <row r="669" spans="1:52" x14ac:dyDescent="0.25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  <c r="AH669" s="373"/>
      <c r="AI669" s="373"/>
      <c r="AJ669" s="373"/>
      <c r="AK669" s="373"/>
      <c r="AL669" s="373"/>
      <c r="AM669" s="373"/>
      <c r="AN669" s="373"/>
      <c r="AO669" s="373"/>
      <c r="AP669" s="373"/>
      <c r="AQ669" s="373"/>
      <c r="AR669" s="373"/>
      <c r="AS669" s="373"/>
      <c r="AT669" s="373"/>
      <c r="AU669" s="373"/>
      <c r="AV669" s="373"/>
      <c r="AW669" s="373"/>
      <c r="AX669" s="373"/>
      <c r="AY669" s="373"/>
      <c r="AZ669" s="373"/>
    </row>
    <row r="670" spans="1:52" x14ac:dyDescent="0.25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  <c r="AH670" s="373"/>
      <c r="AI670" s="373"/>
      <c r="AJ670" s="373"/>
      <c r="AK670" s="373"/>
      <c r="AL670" s="373"/>
      <c r="AM670" s="373"/>
      <c r="AN670" s="373"/>
      <c r="AO670" s="373"/>
      <c r="AP670" s="373"/>
      <c r="AQ670" s="373"/>
      <c r="AR670" s="373"/>
      <c r="AS670" s="373"/>
      <c r="AT670" s="373"/>
      <c r="AU670" s="373"/>
      <c r="AV670" s="373"/>
      <c r="AW670" s="373"/>
      <c r="AX670" s="373"/>
      <c r="AY670" s="373"/>
      <c r="AZ670" s="373"/>
    </row>
    <row r="671" spans="1:52" x14ac:dyDescent="0.25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3"/>
      <c r="AJ671" s="373"/>
      <c r="AK671" s="373"/>
      <c r="AL671" s="373"/>
      <c r="AM671" s="373"/>
      <c r="AN671" s="373"/>
      <c r="AO671" s="373"/>
      <c r="AP671" s="373"/>
      <c r="AQ671" s="373"/>
      <c r="AR671" s="373"/>
      <c r="AS671" s="373"/>
      <c r="AT671" s="373"/>
      <c r="AU671" s="373"/>
      <c r="AV671" s="373"/>
      <c r="AW671" s="373"/>
      <c r="AX671" s="373"/>
      <c r="AY671" s="373"/>
      <c r="AZ671" s="373"/>
    </row>
    <row r="672" spans="1:52" x14ac:dyDescent="0.25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  <c r="AH672" s="373"/>
      <c r="AI672" s="373"/>
      <c r="AJ672" s="373"/>
      <c r="AK672" s="373"/>
      <c r="AL672" s="373"/>
      <c r="AM672" s="373"/>
      <c r="AN672" s="373"/>
      <c r="AO672" s="373"/>
      <c r="AP672" s="373"/>
      <c r="AQ672" s="373"/>
      <c r="AR672" s="373"/>
      <c r="AS672" s="373"/>
      <c r="AT672" s="373"/>
      <c r="AU672" s="373"/>
      <c r="AV672" s="373"/>
      <c r="AW672" s="373"/>
      <c r="AX672" s="373"/>
      <c r="AY672" s="373"/>
      <c r="AZ672" s="373"/>
    </row>
    <row r="673" spans="1:52" x14ac:dyDescent="0.25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</row>
    <row r="674" spans="1:52" x14ac:dyDescent="0.25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  <c r="AH674" s="373"/>
      <c r="AI674" s="373"/>
      <c r="AJ674" s="373"/>
      <c r="AK674" s="373"/>
      <c r="AL674" s="373"/>
      <c r="AM674" s="373"/>
      <c r="AN674" s="373"/>
      <c r="AO674" s="373"/>
      <c r="AP674" s="373"/>
      <c r="AQ674" s="373"/>
      <c r="AR674" s="373"/>
      <c r="AS674" s="373"/>
      <c r="AT674" s="373"/>
      <c r="AU674" s="373"/>
      <c r="AV674" s="373"/>
      <c r="AW674" s="373"/>
      <c r="AX674" s="373"/>
      <c r="AY674" s="373"/>
      <c r="AZ674" s="373"/>
    </row>
    <row r="675" spans="1:52" x14ac:dyDescent="0.25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  <c r="AH675" s="373"/>
      <c r="AI675" s="373"/>
      <c r="AJ675" s="373"/>
      <c r="AK675" s="373"/>
      <c r="AL675" s="373"/>
      <c r="AM675" s="373"/>
      <c r="AN675" s="373"/>
      <c r="AO675" s="373"/>
      <c r="AP675" s="373"/>
      <c r="AQ675" s="373"/>
      <c r="AR675" s="373"/>
      <c r="AS675" s="373"/>
      <c r="AT675" s="373"/>
      <c r="AU675" s="373"/>
      <c r="AV675" s="373"/>
      <c r="AW675" s="373"/>
      <c r="AX675" s="373"/>
      <c r="AY675" s="373"/>
      <c r="AZ675" s="373"/>
    </row>
    <row r="676" spans="1:52" x14ac:dyDescent="0.25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  <c r="AH676" s="373"/>
      <c r="AI676" s="373"/>
      <c r="AJ676" s="373"/>
      <c r="AK676" s="373"/>
      <c r="AL676" s="373"/>
      <c r="AM676" s="373"/>
      <c r="AN676" s="373"/>
      <c r="AO676" s="373"/>
      <c r="AP676" s="373"/>
      <c r="AQ676" s="373"/>
      <c r="AR676" s="373"/>
      <c r="AS676" s="373"/>
      <c r="AT676" s="373"/>
      <c r="AU676" s="373"/>
      <c r="AV676" s="373"/>
      <c r="AW676" s="373"/>
      <c r="AX676" s="373"/>
      <c r="AY676" s="373"/>
      <c r="AZ676" s="373"/>
    </row>
    <row r="677" spans="1:52" x14ac:dyDescent="0.25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  <c r="AH677" s="373"/>
      <c r="AI677" s="373"/>
      <c r="AJ677" s="373"/>
      <c r="AK677" s="373"/>
      <c r="AL677" s="373"/>
      <c r="AM677" s="373"/>
      <c r="AN677" s="373"/>
      <c r="AO677" s="373"/>
      <c r="AP677" s="373"/>
      <c r="AQ677" s="373"/>
      <c r="AR677" s="373"/>
      <c r="AS677" s="373"/>
      <c r="AT677" s="373"/>
      <c r="AU677" s="373"/>
      <c r="AV677" s="373"/>
      <c r="AW677" s="373"/>
      <c r="AX677" s="373"/>
      <c r="AY677" s="373"/>
      <c r="AZ677" s="373"/>
    </row>
    <row r="678" spans="1:52" x14ac:dyDescent="0.25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  <c r="AH678" s="373"/>
      <c r="AI678" s="373"/>
      <c r="AJ678" s="373"/>
      <c r="AK678" s="373"/>
      <c r="AL678" s="373"/>
      <c r="AM678" s="373"/>
      <c r="AN678" s="373"/>
      <c r="AO678" s="373"/>
      <c r="AP678" s="373"/>
      <c r="AQ678" s="373"/>
      <c r="AR678" s="373"/>
      <c r="AS678" s="373"/>
      <c r="AT678" s="373"/>
      <c r="AU678" s="373"/>
      <c r="AV678" s="373"/>
      <c r="AW678" s="373"/>
      <c r="AX678" s="373"/>
      <c r="AY678" s="373"/>
      <c r="AZ678" s="373"/>
    </row>
    <row r="679" spans="1:52" x14ac:dyDescent="0.25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  <c r="AH679" s="373"/>
      <c r="AI679" s="373"/>
      <c r="AJ679" s="373"/>
      <c r="AK679" s="373"/>
      <c r="AL679" s="373"/>
      <c r="AM679" s="373"/>
      <c r="AN679" s="373"/>
      <c r="AO679" s="373"/>
      <c r="AP679" s="373"/>
      <c r="AQ679" s="373"/>
      <c r="AR679" s="373"/>
      <c r="AS679" s="373"/>
      <c r="AT679" s="373"/>
      <c r="AU679" s="373"/>
      <c r="AV679" s="373"/>
      <c r="AW679" s="373"/>
      <c r="AX679" s="373"/>
      <c r="AY679" s="373"/>
      <c r="AZ679" s="373"/>
    </row>
    <row r="680" spans="1:52" x14ac:dyDescent="0.25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  <c r="AH680" s="373"/>
      <c r="AI680" s="373"/>
      <c r="AJ680" s="373"/>
      <c r="AK680" s="373"/>
      <c r="AL680" s="373"/>
      <c r="AM680" s="373"/>
      <c r="AN680" s="373"/>
      <c r="AO680" s="373"/>
      <c r="AP680" s="373"/>
      <c r="AQ680" s="373"/>
      <c r="AR680" s="373"/>
      <c r="AS680" s="373"/>
      <c r="AT680" s="373"/>
      <c r="AU680" s="373"/>
      <c r="AV680" s="373"/>
      <c r="AW680" s="373"/>
      <c r="AX680" s="373"/>
      <c r="AY680" s="373"/>
      <c r="AZ680" s="373"/>
    </row>
    <row r="681" spans="1:52" x14ac:dyDescent="0.25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  <c r="AH681" s="373"/>
      <c r="AI681" s="373"/>
      <c r="AJ681" s="373"/>
      <c r="AK681" s="373"/>
      <c r="AL681" s="373"/>
      <c r="AM681" s="373"/>
      <c r="AN681" s="373"/>
      <c r="AO681" s="373"/>
      <c r="AP681" s="373"/>
      <c r="AQ681" s="373"/>
      <c r="AR681" s="373"/>
      <c r="AS681" s="373"/>
      <c r="AT681" s="373"/>
      <c r="AU681" s="373"/>
      <c r="AV681" s="373"/>
      <c r="AW681" s="373"/>
      <c r="AX681" s="373"/>
      <c r="AY681" s="373"/>
      <c r="AZ681" s="373"/>
    </row>
    <row r="682" spans="1:52" x14ac:dyDescent="0.25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  <c r="AH682" s="373"/>
      <c r="AI682" s="373"/>
      <c r="AJ682" s="373"/>
      <c r="AK682" s="373"/>
      <c r="AL682" s="373"/>
      <c r="AM682" s="373"/>
      <c r="AN682" s="373"/>
      <c r="AO682" s="373"/>
      <c r="AP682" s="373"/>
      <c r="AQ682" s="373"/>
      <c r="AR682" s="373"/>
      <c r="AS682" s="373"/>
      <c r="AT682" s="373"/>
      <c r="AU682" s="373"/>
      <c r="AV682" s="373"/>
      <c r="AW682" s="373"/>
      <c r="AX682" s="373"/>
      <c r="AY682" s="373"/>
      <c r="AZ682" s="373"/>
    </row>
    <row r="683" spans="1:52" x14ac:dyDescent="0.25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  <c r="AH683" s="373"/>
      <c r="AI683" s="373"/>
      <c r="AJ683" s="373"/>
      <c r="AK683" s="373"/>
      <c r="AL683" s="373"/>
      <c r="AM683" s="373"/>
      <c r="AN683" s="373"/>
      <c r="AO683" s="373"/>
      <c r="AP683" s="373"/>
      <c r="AQ683" s="373"/>
      <c r="AR683" s="373"/>
      <c r="AS683" s="373"/>
      <c r="AT683" s="373"/>
      <c r="AU683" s="373"/>
      <c r="AV683" s="373"/>
      <c r="AW683" s="373"/>
      <c r="AX683" s="373"/>
      <c r="AY683" s="373"/>
      <c r="AZ683" s="373"/>
    </row>
    <row r="684" spans="1:52" x14ac:dyDescent="0.25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  <c r="AH684" s="373"/>
      <c r="AI684" s="373"/>
      <c r="AJ684" s="373"/>
      <c r="AK684" s="373"/>
      <c r="AL684" s="373"/>
      <c r="AM684" s="373"/>
      <c r="AN684" s="373"/>
      <c r="AO684" s="373"/>
      <c r="AP684" s="373"/>
      <c r="AQ684" s="373"/>
      <c r="AR684" s="373"/>
      <c r="AS684" s="373"/>
      <c r="AT684" s="373"/>
      <c r="AU684" s="373"/>
      <c r="AV684" s="373"/>
      <c r="AW684" s="373"/>
      <c r="AX684" s="373"/>
      <c r="AY684" s="373"/>
      <c r="AZ684" s="373"/>
    </row>
    <row r="685" spans="1:52" x14ac:dyDescent="0.25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  <c r="AH685" s="373"/>
      <c r="AI685" s="373"/>
      <c r="AJ685" s="373"/>
      <c r="AK685" s="373"/>
      <c r="AL685" s="373"/>
      <c r="AM685" s="373"/>
      <c r="AN685" s="373"/>
      <c r="AO685" s="373"/>
      <c r="AP685" s="373"/>
      <c r="AQ685" s="373"/>
      <c r="AR685" s="373"/>
      <c r="AS685" s="373"/>
      <c r="AT685" s="373"/>
      <c r="AU685" s="373"/>
      <c r="AV685" s="373"/>
      <c r="AW685" s="373"/>
      <c r="AX685" s="373"/>
      <c r="AY685" s="373"/>
      <c r="AZ685" s="373"/>
    </row>
    <row r="686" spans="1:52" x14ac:dyDescent="0.25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  <c r="AH686" s="373"/>
      <c r="AI686" s="373"/>
      <c r="AJ686" s="373"/>
      <c r="AK686" s="373"/>
      <c r="AL686" s="373"/>
      <c r="AM686" s="373"/>
      <c r="AN686" s="373"/>
      <c r="AO686" s="373"/>
      <c r="AP686" s="373"/>
      <c r="AQ686" s="373"/>
      <c r="AR686" s="373"/>
      <c r="AS686" s="373"/>
      <c r="AT686" s="373"/>
      <c r="AU686" s="373"/>
      <c r="AV686" s="373"/>
      <c r="AW686" s="373"/>
      <c r="AX686" s="373"/>
      <c r="AY686" s="373"/>
      <c r="AZ686" s="373"/>
    </row>
    <row r="687" spans="1:52" x14ac:dyDescent="0.25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</row>
    <row r="688" spans="1:52" x14ac:dyDescent="0.25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  <c r="AH688" s="373"/>
      <c r="AI688" s="373"/>
      <c r="AJ688" s="373"/>
      <c r="AK688" s="373"/>
      <c r="AL688" s="373"/>
      <c r="AM688" s="373"/>
      <c r="AN688" s="373"/>
      <c r="AO688" s="373"/>
      <c r="AP688" s="373"/>
      <c r="AQ688" s="373"/>
      <c r="AR688" s="373"/>
      <c r="AS688" s="373"/>
      <c r="AT688" s="373"/>
      <c r="AU688" s="373"/>
      <c r="AV688" s="373"/>
      <c r="AW688" s="373"/>
      <c r="AX688" s="373"/>
      <c r="AY688" s="373"/>
      <c r="AZ688" s="373"/>
    </row>
    <row r="689" spans="1:52" x14ac:dyDescent="0.25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  <c r="AH689" s="373"/>
      <c r="AI689" s="373"/>
      <c r="AJ689" s="373"/>
      <c r="AK689" s="373"/>
      <c r="AL689" s="373"/>
      <c r="AM689" s="373"/>
      <c r="AN689" s="373"/>
      <c r="AO689" s="373"/>
      <c r="AP689" s="373"/>
      <c r="AQ689" s="373"/>
      <c r="AR689" s="373"/>
      <c r="AS689" s="373"/>
      <c r="AT689" s="373"/>
      <c r="AU689" s="373"/>
      <c r="AV689" s="373"/>
      <c r="AW689" s="373"/>
      <c r="AX689" s="373"/>
      <c r="AY689" s="373"/>
      <c r="AZ689" s="373"/>
    </row>
    <row r="690" spans="1:52" x14ac:dyDescent="0.25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  <c r="AH690" s="373"/>
      <c r="AI690" s="373"/>
      <c r="AJ690" s="373"/>
      <c r="AK690" s="373"/>
      <c r="AL690" s="373"/>
      <c r="AM690" s="373"/>
      <c r="AN690" s="373"/>
      <c r="AO690" s="373"/>
      <c r="AP690" s="373"/>
      <c r="AQ690" s="373"/>
      <c r="AR690" s="373"/>
      <c r="AS690" s="373"/>
      <c r="AT690" s="373"/>
      <c r="AU690" s="373"/>
      <c r="AV690" s="373"/>
      <c r="AW690" s="373"/>
      <c r="AX690" s="373"/>
      <c r="AY690" s="373"/>
      <c r="AZ690" s="373"/>
    </row>
    <row r="691" spans="1:52" x14ac:dyDescent="0.25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  <c r="AH691" s="373"/>
      <c r="AI691" s="373"/>
      <c r="AJ691" s="373"/>
      <c r="AK691" s="373"/>
      <c r="AL691" s="373"/>
      <c r="AM691" s="373"/>
      <c r="AN691" s="373"/>
      <c r="AO691" s="373"/>
      <c r="AP691" s="373"/>
      <c r="AQ691" s="373"/>
      <c r="AR691" s="373"/>
      <c r="AS691" s="373"/>
      <c r="AT691" s="373"/>
      <c r="AU691" s="373"/>
      <c r="AV691" s="373"/>
      <c r="AW691" s="373"/>
      <c r="AX691" s="373"/>
      <c r="AY691" s="373"/>
      <c r="AZ691" s="373"/>
    </row>
    <row r="692" spans="1:52" x14ac:dyDescent="0.25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</row>
    <row r="693" spans="1:52" x14ac:dyDescent="0.25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  <c r="AH693" s="373"/>
      <c r="AI693" s="373"/>
      <c r="AJ693" s="373"/>
      <c r="AK693" s="373"/>
      <c r="AL693" s="373"/>
      <c r="AM693" s="373"/>
      <c r="AN693" s="373"/>
      <c r="AO693" s="373"/>
      <c r="AP693" s="373"/>
      <c r="AQ693" s="373"/>
      <c r="AR693" s="373"/>
      <c r="AS693" s="373"/>
      <c r="AT693" s="373"/>
      <c r="AU693" s="373"/>
      <c r="AV693" s="373"/>
      <c r="AW693" s="373"/>
      <c r="AX693" s="373"/>
      <c r="AY693" s="373"/>
      <c r="AZ693" s="373"/>
    </row>
    <row r="694" spans="1:52" x14ac:dyDescent="0.25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  <c r="AH694" s="373"/>
      <c r="AI694" s="373"/>
      <c r="AJ694" s="373"/>
      <c r="AK694" s="373"/>
      <c r="AL694" s="373"/>
      <c r="AM694" s="373"/>
      <c r="AN694" s="373"/>
      <c r="AO694" s="373"/>
      <c r="AP694" s="373"/>
      <c r="AQ694" s="373"/>
      <c r="AR694" s="373"/>
      <c r="AS694" s="373"/>
      <c r="AT694" s="373"/>
      <c r="AU694" s="373"/>
      <c r="AV694" s="373"/>
      <c r="AW694" s="373"/>
      <c r="AX694" s="373"/>
      <c r="AY694" s="373"/>
      <c r="AZ694" s="373"/>
    </row>
    <row r="695" spans="1:52" x14ac:dyDescent="0.25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  <c r="AH695" s="373"/>
      <c r="AI695" s="373"/>
      <c r="AJ695" s="373"/>
      <c r="AK695" s="373"/>
      <c r="AL695" s="373"/>
      <c r="AM695" s="373"/>
      <c r="AN695" s="373"/>
      <c r="AO695" s="373"/>
      <c r="AP695" s="373"/>
      <c r="AQ695" s="373"/>
      <c r="AR695" s="373"/>
      <c r="AS695" s="373"/>
      <c r="AT695" s="373"/>
      <c r="AU695" s="373"/>
      <c r="AV695" s="373"/>
      <c r="AW695" s="373"/>
      <c r="AX695" s="373"/>
      <c r="AY695" s="373"/>
      <c r="AZ695" s="373"/>
    </row>
    <row r="696" spans="1:52" x14ac:dyDescent="0.25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</row>
    <row r="697" spans="1:52" x14ac:dyDescent="0.25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  <c r="AH697" s="373"/>
      <c r="AI697" s="373"/>
      <c r="AJ697" s="373"/>
      <c r="AK697" s="373"/>
      <c r="AL697" s="373"/>
      <c r="AM697" s="373"/>
      <c r="AN697" s="373"/>
      <c r="AO697" s="373"/>
      <c r="AP697" s="373"/>
      <c r="AQ697" s="373"/>
      <c r="AR697" s="373"/>
      <c r="AS697" s="373"/>
      <c r="AT697" s="373"/>
      <c r="AU697" s="373"/>
      <c r="AV697" s="373"/>
      <c r="AW697" s="373"/>
      <c r="AX697" s="373"/>
      <c r="AY697" s="373"/>
      <c r="AZ697" s="373"/>
    </row>
    <row r="698" spans="1:52" x14ac:dyDescent="0.25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  <c r="AH698" s="373"/>
      <c r="AI698" s="373"/>
      <c r="AJ698" s="373"/>
      <c r="AK698" s="373"/>
      <c r="AL698" s="373"/>
      <c r="AM698" s="373"/>
      <c r="AN698" s="373"/>
      <c r="AO698" s="373"/>
      <c r="AP698" s="373"/>
      <c r="AQ698" s="373"/>
      <c r="AR698" s="373"/>
      <c r="AS698" s="373"/>
      <c r="AT698" s="373"/>
      <c r="AU698" s="373"/>
      <c r="AV698" s="373"/>
      <c r="AW698" s="373"/>
      <c r="AX698" s="373"/>
      <c r="AY698" s="373"/>
      <c r="AZ698" s="373"/>
    </row>
    <row r="699" spans="1:52" x14ac:dyDescent="0.25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  <c r="AH699" s="373"/>
      <c r="AI699" s="373"/>
      <c r="AJ699" s="373"/>
      <c r="AK699" s="373"/>
      <c r="AL699" s="373"/>
      <c r="AM699" s="373"/>
      <c r="AN699" s="373"/>
      <c r="AO699" s="373"/>
      <c r="AP699" s="373"/>
      <c r="AQ699" s="373"/>
      <c r="AR699" s="373"/>
      <c r="AS699" s="373"/>
      <c r="AT699" s="373"/>
      <c r="AU699" s="373"/>
      <c r="AV699" s="373"/>
      <c r="AW699" s="373"/>
      <c r="AX699" s="373"/>
      <c r="AY699" s="373"/>
      <c r="AZ699" s="373"/>
    </row>
    <row r="700" spans="1:52" x14ac:dyDescent="0.25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  <c r="AH700" s="373"/>
      <c r="AI700" s="373"/>
      <c r="AJ700" s="373"/>
      <c r="AK700" s="373"/>
      <c r="AL700" s="373"/>
      <c r="AM700" s="373"/>
      <c r="AN700" s="373"/>
      <c r="AO700" s="373"/>
      <c r="AP700" s="373"/>
      <c r="AQ700" s="373"/>
      <c r="AR700" s="373"/>
      <c r="AS700" s="373"/>
      <c r="AT700" s="373"/>
      <c r="AU700" s="373"/>
      <c r="AV700" s="373"/>
      <c r="AW700" s="373"/>
      <c r="AX700" s="373"/>
      <c r="AY700" s="373"/>
      <c r="AZ700" s="373"/>
    </row>
    <row r="701" spans="1:52" x14ac:dyDescent="0.25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  <c r="AH701" s="373"/>
      <c r="AI701" s="373"/>
      <c r="AJ701" s="373"/>
      <c r="AK701" s="373"/>
      <c r="AL701" s="373"/>
      <c r="AM701" s="373"/>
      <c r="AN701" s="373"/>
      <c r="AO701" s="373"/>
      <c r="AP701" s="373"/>
      <c r="AQ701" s="373"/>
      <c r="AR701" s="373"/>
      <c r="AS701" s="373"/>
      <c r="AT701" s="373"/>
      <c r="AU701" s="373"/>
      <c r="AV701" s="373"/>
      <c r="AW701" s="373"/>
      <c r="AX701" s="373"/>
      <c r="AY701" s="373"/>
      <c r="AZ701" s="373"/>
    </row>
    <row r="702" spans="1:52" x14ac:dyDescent="0.25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  <c r="AH702" s="373"/>
      <c r="AI702" s="373"/>
      <c r="AJ702" s="373"/>
      <c r="AK702" s="373"/>
      <c r="AL702" s="373"/>
      <c r="AM702" s="373"/>
      <c r="AN702" s="373"/>
      <c r="AO702" s="373"/>
      <c r="AP702" s="373"/>
      <c r="AQ702" s="373"/>
      <c r="AR702" s="373"/>
      <c r="AS702" s="373"/>
      <c r="AT702" s="373"/>
      <c r="AU702" s="373"/>
      <c r="AV702" s="373"/>
      <c r="AW702" s="373"/>
      <c r="AX702" s="373"/>
      <c r="AY702" s="373"/>
      <c r="AZ702" s="373"/>
    </row>
    <row r="703" spans="1:52" x14ac:dyDescent="0.25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  <c r="AH703" s="373"/>
      <c r="AI703" s="373"/>
      <c r="AJ703" s="373"/>
      <c r="AK703" s="373"/>
      <c r="AL703" s="373"/>
      <c r="AM703" s="373"/>
      <c r="AN703" s="373"/>
      <c r="AO703" s="373"/>
      <c r="AP703" s="373"/>
      <c r="AQ703" s="373"/>
      <c r="AR703" s="373"/>
      <c r="AS703" s="373"/>
      <c r="AT703" s="373"/>
      <c r="AU703" s="373"/>
      <c r="AV703" s="373"/>
      <c r="AW703" s="373"/>
      <c r="AX703" s="373"/>
      <c r="AY703" s="373"/>
      <c r="AZ703" s="373"/>
    </row>
    <row r="704" spans="1:52" x14ac:dyDescent="0.25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  <c r="AH704" s="373"/>
      <c r="AI704" s="373"/>
      <c r="AJ704" s="373"/>
      <c r="AK704" s="373"/>
      <c r="AL704" s="373"/>
      <c r="AM704" s="373"/>
      <c r="AN704" s="373"/>
      <c r="AO704" s="373"/>
      <c r="AP704" s="373"/>
      <c r="AQ704" s="373"/>
      <c r="AR704" s="373"/>
      <c r="AS704" s="373"/>
      <c r="AT704" s="373"/>
      <c r="AU704" s="373"/>
      <c r="AV704" s="373"/>
      <c r="AW704" s="373"/>
      <c r="AX704" s="373"/>
      <c r="AY704" s="373"/>
      <c r="AZ704" s="373"/>
    </row>
    <row r="705" spans="1:52" x14ac:dyDescent="0.25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  <c r="AH705" s="373"/>
      <c r="AI705" s="373"/>
      <c r="AJ705" s="373"/>
      <c r="AK705" s="373"/>
      <c r="AL705" s="373"/>
      <c r="AM705" s="373"/>
      <c r="AN705" s="373"/>
      <c r="AO705" s="373"/>
      <c r="AP705" s="373"/>
      <c r="AQ705" s="373"/>
      <c r="AR705" s="373"/>
      <c r="AS705" s="373"/>
      <c r="AT705" s="373"/>
      <c r="AU705" s="373"/>
      <c r="AV705" s="373"/>
      <c r="AW705" s="373"/>
      <c r="AX705" s="373"/>
      <c r="AY705" s="373"/>
      <c r="AZ705" s="373"/>
    </row>
    <row r="706" spans="1:52" x14ac:dyDescent="0.25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  <c r="AH706" s="373"/>
      <c r="AI706" s="373"/>
      <c r="AJ706" s="373"/>
      <c r="AK706" s="373"/>
      <c r="AL706" s="373"/>
      <c r="AM706" s="373"/>
      <c r="AN706" s="373"/>
      <c r="AO706" s="373"/>
      <c r="AP706" s="373"/>
      <c r="AQ706" s="373"/>
      <c r="AR706" s="373"/>
      <c r="AS706" s="373"/>
      <c r="AT706" s="373"/>
      <c r="AU706" s="373"/>
      <c r="AV706" s="373"/>
      <c r="AW706" s="373"/>
      <c r="AX706" s="373"/>
      <c r="AY706" s="373"/>
      <c r="AZ706" s="373"/>
    </row>
    <row r="707" spans="1:52" x14ac:dyDescent="0.25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</row>
    <row r="708" spans="1:52" x14ac:dyDescent="0.25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  <c r="AH708" s="373"/>
      <c r="AI708" s="373"/>
      <c r="AJ708" s="373"/>
      <c r="AK708" s="373"/>
      <c r="AL708" s="373"/>
      <c r="AM708" s="373"/>
      <c r="AN708" s="373"/>
      <c r="AO708" s="373"/>
      <c r="AP708" s="373"/>
      <c r="AQ708" s="373"/>
      <c r="AR708" s="373"/>
      <c r="AS708" s="373"/>
      <c r="AT708" s="373"/>
      <c r="AU708" s="373"/>
      <c r="AV708" s="373"/>
      <c r="AW708" s="373"/>
      <c r="AX708" s="373"/>
      <c r="AY708" s="373"/>
      <c r="AZ708" s="373"/>
    </row>
    <row r="709" spans="1:52" x14ac:dyDescent="0.25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  <c r="AH709" s="373"/>
      <c r="AI709" s="373"/>
      <c r="AJ709" s="373"/>
      <c r="AK709" s="373"/>
      <c r="AL709" s="373"/>
      <c r="AM709" s="373"/>
      <c r="AN709" s="373"/>
      <c r="AO709" s="373"/>
      <c r="AP709" s="373"/>
      <c r="AQ709" s="373"/>
      <c r="AR709" s="373"/>
      <c r="AS709" s="373"/>
      <c r="AT709" s="373"/>
      <c r="AU709" s="373"/>
      <c r="AV709" s="373"/>
      <c r="AW709" s="373"/>
      <c r="AX709" s="373"/>
      <c r="AY709" s="373"/>
      <c r="AZ709" s="373"/>
    </row>
    <row r="710" spans="1:52" x14ac:dyDescent="0.25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  <c r="AH710" s="373"/>
      <c r="AI710" s="373"/>
      <c r="AJ710" s="373"/>
      <c r="AK710" s="373"/>
      <c r="AL710" s="373"/>
      <c r="AM710" s="373"/>
      <c r="AN710" s="373"/>
      <c r="AO710" s="373"/>
      <c r="AP710" s="373"/>
      <c r="AQ710" s="373"/>
      <c r="AR710" s="373"/>
      <c r="AS710" s="373"/>
      <c r="AT710" s="373"/>
      <c r="AU710" s="373"/>
      <c r="AV710" s="373"/>
      <c r="AW710" s="373"/>
      <c r="AX710" s="373"/>
      <c r="AY710" s="373"/>
      <c r="AZ710" s="373"/>
    </row>
    <row r="711" spans="1:52" x14ac:dyDescent="0.25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  <c r="AH711" s="373"/>
      <c r="AI711" s="373"/>
      <c r="AJ711" s="373"/>
      <c r="AK711" s="373"/>
      <c r="AL711" s="373"/>
      <c r="AM711" s="373"/>
      <c r="AN711" s="373"/>
      <c r="AO711" s="373"/>
      <c r="AP711" s="373"/>
      <c r="AQ711" s="373"/>
      <c r="AR711" s="373"/>
      <c r="AS711" s="373"/>
      <c r="AT711" s="373"/>
      <c r="AU711" s="373"/>
      <c r="AV711" s="373"/>
      <c r="AW711" s="373"/>
      <c r="AX711" s="373"/>
      <c r="AY711" s="373"/>
      <c r="AZ711" s="373"/>
    </row>
    <row r="712" spans="1:52" x14ac:dyDescent="0.25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  <c r="AH712" s="373"/>
      <c r="AI712" s="373"/>
      <c r="AJ712" s="373"/>
      <c r="AK712" s="373"/>
      <c r="AL712" s="373"/>
      <c r="AM712" s="373"/>
      <c r="AN712" s="373"/>
      <c r="AO712" s="373"/>
      <c r="AP712" s="373"/>
      <c r="AQ712" s="373"/>
      <c r="AR712" s="373"/>
      <c r="AS712" s="373"/>
      <c r="AT712" s="373"/>
      <c r="AU712" s="373"/>
      <c r="AV712" s="373"/>
      <c r="AW712" s="373"/>
      <c r="AX712" s="373"/>
      <c r="AY712" s="373"/>
      <c r="AZ712" s="373"/>
    </row>
    <row r="713" spans="1:52" x14ac:dyDescent="0.25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  <c r="AH713" s="373"/>
      <c r="AI713" s="373"/>
      <c r="AJ713" s="373"/>
      <c r="AK713" s="373"/>
      <c r="AL713" s="373"/>
      <c r="AM713" s="373"/>
      <c r="AN713" s="373"/>
      <c r="AO713" s="373"/>
      <c r="AP713" s="373"/>
      <c r="AQ713" s="373"/>
      <c r="AR713" s="373"/>
      <c r="AS713" s="373"/>
      <c r="AT713" s="373"/>
      <c r="AU713" s="373"/>
      <c r="AV713" s="373"/>
      <c r="AW713" s="373"/>
      <c r="AX713" s="373"/>
      <c r="AY713" s="373"/>
      <c r="AZ713" s="373"/>
    </row>
    <row r="714" spans="1:52" x14ac:dyDescent="0.25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  <c r="AH714" s="373"/>
      <c r="AI714" s="373"/>
      <c r="AJ714" s="373"/>
      <c r="AK714" s="373"/>
      <c r="AL714" s="373"/>
      <c r="AM714" s="373"/>
      <c r="AN714" s="373"/>
      <c r="AO714" s="373"/>
      <c r="AP714" s="373"/>
      <c r="AQ714" s="373"/>
      <c r="AR714" s="373"/>
      <c r="AS714" s="373"/>
      <c r="AT714" s="373"/>
      <c r="AU714" s="373"/>
      <c r="AV714" s="373"/>
      <c r="AW714" s="373"/>
      <c r="AX714" s="373"/>
      <c r="AY714" s="373"/>
      <c r="AZ714" s="373"/>
    </row>
    <row r="715" spans="1:52" x14ac:dyDescent="0.25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  <c r="AH715" s="373"/>
      <c r="AI715" s="373"/>
      <c r="AJ715" s="373"/>
      <c r="AK715" s="373"/>
      <c r="AL715" s="373"/>
      <c r="AM715" s="373"/>
      <c r="AN715" s="373"/>
      <c r="AO715" s="373"/>
      <c r="AP715" s="373"/>
      <c r="AQ715" s="373"/>
      <c r="AR715" s="373"/>
      <c r="AS715" s="373"/>
      <c r="AT715" s="373"/>
      <c r="AU715" s="373"/>
      <c r="AV715" s="373"/>
      <c r="AW715" s="373"/>
      <c r="AX715" s="373"/>
      <c r="AY715" s="373"/>
      <c r="AZ715" s="373"/>
    </row>
    <row r="716" spans="1:52" x14ac:dyDescent="0.25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  <c r="AH716" s="373"/>
      <c r="AI716" s="373"/>
      <c r="AJ716" s="373"/>
      <c r="AK716" s="373"/>
      <c r="AL716" s="373"/>
      <c r="AM716" s="373"/>
      <c r="AN716" s="373"/>
      <c r="AO716" s="373"/>
      <c r="AP716" s="373"/>
      <c r="AQ716" s="373"/>
      <c r="AR716" s="373"/>
      <c r="AS716" s="373"/>
      <c r="AT716" s="373"/>
      <c r="AU716" s="373"/>
      <c r="AV716" s="373"/>
      <c r="AW716" s="373"/>
      <c r="AX716" s="373"/>
      <c r="AY716" s="373"/>
      <c r="AZ716" s="373"/>
    </row>
    <row r="717" spans="1:52" x14ac:dyDescent="0.25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  <c r="AH717" s="373"/>
      <c r="AI717" s="373"/>
      <c r="AJ717" s="373"/>
      <c r="AK717" s="373"/>
      <c r="AL717" s="373"/>
      <c r="AM717" s="373"/>
      <c r="AN717" s="373"/>
      <c r="AO717" s="373"/>
      <c r="AP717" s="373"/>
      <c r="AQ717" s="373"/>
      <c r="AR717" s="373"/>
      <c r="AS717" s="373"/>
      <c r="AT717" s="373"/>
      <c r="AU717" s="373"/>
      <c r="AV717" s="373"/>
      <c r="AW717" s="373"/>
      <c r="AX717" s="373"/>
      <c r="AY717" s="373"/>
      <c r="AZ717" s="373"/>
    </row>
    <row r="718" spans="1:52" x14ac:dyDescent="0.25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  <c r="AH718" s="373"/>
      <c r="AI718" s="373"/>
      <c r="AJ718" s="373"/>
      <c r="AK718" s="373"/>
      <c r="AL718" s="373"/>
      <c r="AM718" s="373"/>
      <c r="AN718" s="373"/>
      <c r="AO718" s="373"/>
      <c r="AP718" s="373"/>
      <c r="AQ718" s="373"/>
      <c r="AR718" s="373"/>
      <c r="AS718" s="373"/>
      <c r="AT718" s="373"/>
      <c r="AU718" s="373"/>
      <c r="AV718" s="373"/>
      <c r="AW718" s="373"/>
      <c r="AX718" s="373"/>
      <c r="AY718" s="373"/>
      <c r="AZ718" s="373"/>
    </row>
    <row r="719" spans="1:52" x14ac:dyDescent="0.25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</row>
    <row r="720" spans="1:52" x14ac:dyDescent="0.25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</row>
    <row r="721" spans="1:52" x14ac:dyDescent="0.25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</row>
    <row r="722" spans="1:52" x14ac:dyDescent="0.25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  <c r="AH722" s="373"/>
      <c r="AI722" s="373"/>
      <c r="AJ722" s="373"/>
      <c r="AK722" s="373"/>
      <c r="AL722" s="373"/>
      <c r="AM722" s="373"/>
      <c r="AN722" s="373"/>
      <c r="AO722" s="373"/>
      <c r="AP722" s="373"/>
      <c r="AQ722" s="373"/>
      <c r="AR722" s="373"/>
      <c r="AS722" s="373"/>
      <c r="AT722" s="373"/>
      <c r="AU722" s="373"/>
      <c r="AV722" s="373"/>
      <c r="AW722" s="373"/>
      <c r="AX722" s="373"/>
      <c r="AY722" s="373"/>
      <c r="AZ722" s="373"/>
    </row>
    <row r="723" spans="1:52" x14ac:dyDescent="0.25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  <c r="AH723" s="373"/>
      <c r="AI723" s="373"/>
      <c r="AJ723" s="373"/>
      <c r="AK723" s="373"/>
      <c r="AL723" s="373"/>
      <c r="AM723" s="373"/>
      <c r="AN723" s="373"/>
      <c r="AO723" s="373"/>
      <c r="AP723" s="373"/>
      <c r="AQ723" s="373"/>
      <c r="AR723" s="373"/>
      <c r="AS723" s="373"/>
      <c r="AT723" s="373"/>
      <c r="AU723" s="373"/>
      <c r="AV723" s="373"/>
      <c r="AW723" s="373"/>
      <c r="AX723" s="373"/>
      <c r="AY723" s="373"/>
      <c r="AZ723" s="373"/>
    </row>
    <row r="724" spans="1:52" x14ac:dyDescent="0.25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  <c r="AH724" s="373"/>
      <c r="AI724" s="373"/>
      <c r="AJ724" s="373"/>
      <c r="AK724" s="373"/>
      <c r="AL724" s="373"/>
      <c r="AM724" s="373"/>
      <c r="AN724" s="373"/>
      <c r="AO724" s="373"/>
      <c r="AP724" s="373"/>
      <c r="AQ724" s="373"/>
      <c r="AR724" s="373"/>
      <c r="AS724" s="373"/>
      <c r="AT724" s="373"/>
      <c r="AU724" s="373"/>
      <c r="AV724" s="373"/>
      <c r="AW724" s="373"/>
      <c r="AX724" s="373"/>
      <c r="AY724" s="373"/>
      <c r="AZ724" s="373"/>
    </row>
    <row r="725" spans="1:52" x14ac:dyDescent="0.25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  <c r="AH725" s="373"/>
      <c r="AI725" s="373"/>
      <c r="AJ725" s="373"/>
      <c r="AK725" s="373"/>
      <c r="AL725" s="373"/>
      <c r="AM725" s="373"/>
      <c r="AN725" s="373"/>
      <c r="AO725" s="373"/>
      <c r="AP725" s="373"/>
      <c r="AQ725" s="373"/>
      <c r="AR725" s="373"/>
      <c r="AS725" s="373"/>
      <c r="AT725" s="373"/>
      <c r="AU725" s="373"/>
      <c r="AV725" s="373"/>
      <c r="AW725" s="373"/>
      <c r="AX725" s="373"/>
      <c r="AY725" s="373"/>
      <c r="AZ725" s="373"/>
    </row>
    <row r="726" spans="1:52" x14ac:dyDescent="0.25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  <c r="AH726" s="373"/>
      <c r="AI726" s="373"/>
      <c r="AJ726" s="373"/>
      <c r="AK726" s="373"/>
      <c r="AL726" s="373"/>
      <c r="AM726" s="373"/>
      <c r="AN726" s="373"/>
      <c r="AO726" s="373"/>
      <c r="AP726" s="373"/>
      <c r="AQ726" s="373"/>
      <c r="AR726" s="373"/>
      <c r="AS726" s="373"/>
      <c r="AT726" s="373"/>
      <c r="AU726" s="373"/>
      <c r="AV726" s="373"/>
      <c r="AW726" s="373"/>
      <c r="AX726" s="373"/>
      <c r="AY726" s="373"/>
      <c r="AZ726" s="373"/>
    </row>
    <row r="727" spans="1:52" x14ac:dyDescent="0.25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  <c r="AH727" s="373"/>
      <c r="AI727" s="373"/>
      <c r="AJ727" s="373"/>
      <c r="AK727" s="373"/>
      <c r="AL727" s="373"/>
      <c r="AM727" s="373"/>
      <c r="AN727" s="373"/>
      <c r="AO727" s="373"/>
      <c r="AP727" s="373"/>
      <c r="AQ727" s="373"/>
      <c r="AR727" s="373"/>
      <c r="AS727" s="373"/>
      <c r="AT727" s="373"/>
      <c r="AU727" s="373"/>
      <c r="AV727" s="373"/>
      <c r="AW727" s="373"/>
      <c r="AX727" s="373"/>
      <c r="AY727" s="373"/>
      <c r="AZ727" s="373"/>
    </row>
    <row r="728" spans="1:52" x14ac:dyDescent="0.25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  <c r="AH728" s="373"/>
      <c r="AI728" s="373"/>
      <c r="AJ728" s="373"/>
      <c r="AK728" s="373"/>
      <c r="AL728" s="373"/>
      <c r="AM728" s="373"/>
      <c r="AN728" s="373"/>
      <c r="AO728" s="373"/>
      <c r="AP728" s="373"/>
      <c r="AQ728" s="373"/>
      <c r="AR728" s="373"/>
      <c r="AS728" s="373"/>
      <c r="AT728" s="373"/>
      <c r="AU728" s="373"/>
      <c r="AV728" s="373"/>
      <c r="AW728" s="373"/>
      <c r="AX728" s="373"/>
      <c r="AY728" s="373"/>
      <c r="AZ728" s="373"/>
    </row>
    <row r="729" spans="1:52" x14ac:dyDescent="0.25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  <c r="AH729" s="373"/>
      <c r="AI729" s="373"/>
      <c r="AJ729" s="373"/>
      <c r="AK729" s="373"/>
      <c r="AL729" s="373"/>
      <c r="AM729" s="373"/>
      <c r="AN729" s="373"/>
      <c r="AO729" s="373"/>
      <c r="AP729" s="373"/>
      <c r="AQ729" s="373"/>
      <c r="AR729" s="373"/>
      <c r="AS729" s="373"/>
      <c r="AT729" s="373"/>
      <c r="AU729" s="373"/>
      <c r="AV729" s="373"/>
      <c r="AW729" s="373"/>
      <c r="AX729" s="373"/>
      <c r="AY729" s="373"/>
      <c r="AZ729" s="373"/>
    </row>
    <row r="730" spans="1:52" x14ac:dyDescent="0.25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  <c r="AH730" s="373"/>
      <c r="AI730" s="373"/>
      <c r="AJ730" s="373"/>
      <c r="AK730" s="373"/>
      <c r="AL730" s="373"/>
      <c r="AM730" s="373"/>
      <c r="AN730" s="373"/>
      <c r="AO730" s="373"/>
      <c r="AP730" s="373"/>
      <c r="AQ730" s="373"/>
      <c r="AR730" s="373"/>
      <c r="AS730" s="373"/>
      <c r="AT730" s="373"/>
      <c r="AU730" s="373"/>
      <c r="AV730" s="373"/>
      <c r="AW730" s="373"/>
      <c r="AX730" s="373"/>
      <c r="AY730" s="373"/>
      <c r="AZ730" s="373"/>
    </row>
    <row r="731" spans="1:52" x14ac:dyDescent="0.25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  <c r="AH731" s="373"/>
      <c r="AI731" s="373"/>
      <c r="AJ731" s="373"/>
      <c r="AK731" s="373"/>
      <c r="AL731" s="373"/>
      <c r="AM731" s="373"/>
      <c r="AN731" s="373"/>
      <c r="AO731" s="373"/>
      <c r="AP731" s="373"/>
      <c r="AQ731" s="373"/>
      <c r="AR731" s="373"/>
      <c r="AS731" s="373"/>
      <c r="AT731" s="373"/>
      <c r="AU731" s="373"/>
      <c r="AV731" s="373"/>
      <c r="AW731" s="373"/>
      <c r="AX731" s="373"/>
      <c r="AY731" s="373"/>
      <c r="AZ731" s="373"/>
    </row>
    <row r="732" spans="1:52" x14ac:dyDescent="0.25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  <c r="AH732" s="373"/>
      <c r="AI732" s="373"/>
      <c r="AJ732" s="373"/>
      <c r="AK732" s="373"/>
      <c r="AL732" s="373"/>
      <c r="AM732" s="373"/>
      <c r="AN732" s="373"/>
      <c r="AO732" s="373"/>
      <c r="AP732" s="373"/>
      <c r="AQ732" s="373"/>
      <c r="AR732" s="373"/>
      <c r="AS732" s="373"/>
      <c r="AT732" s="373"/>
      <c r="AU732" s="373"/>
      <c r="AV732" s="373"/>
      <c r="AW732" s="373"/>
      <c r="AX732" s="373"/>
      <c r="AY732" s="373"/>
      <c r="AZ732" s="373"/>
    </row>
    <row r="733" spans="1:52" x14ac:dyDescent="0.25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  <c r="AH733" s="373"/>
      <c r="AI733" s="373"/>
      <c r="AJ733" s="373"/>
      <c r="AK733" s="373"/>
      <c r="AL733" s="373"/>
      <c r="AM733" s="373"/>
      <c r="AN733" s="373"/>
      <c r="AO733" s="373"/>
      <c r="AP733" s="373"/>
      <c r="AQ733" s="373"/>
      <c r="AR733" s="373"/>
      <c r="AS733" s="373"/>
      <c r="AT733" s="373"/>
      <c r="AU733" s="373"/>
      <c r="AV733" s="373"/>
      <c r="AW733" s="373"/>
      <c r="AX733" s="373"/>
      <c r="AY733" s="373"/>
      <c r="AZ733" s="373"/>
    </row>
    <row r="734" spans="1:52" x14ac:dyDescent="0.25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  <c r="AH734" s="373"/>
      <c r="AI734" s="373"/>
      <c r="AJ734" s="373"/>
      <c r="AK734" s="373"/>
      <c r="AL734" s="373"/>
      <c r="AM734" s="373"/>
      <c r="AN734" s="373"/>
      <c r="AO734" s="373"/>
      <c r="AP734" s="373"/>
      <c r="AQ734" s="373"/>
      <c r="AR734" s="373"/>
      <c r="AS734" s="373"/>
      <c r="AT734" s="373"/>
      <c r="AU734" s="373"/>
      <c r="AV734" s="373"/>
      <c r="AW734" s="373"/>
      <c r="AX734" s="373"/>
      <c r="AY734" s="373"/>
      <c r="AZ734" s="373"/>
    </row>
    <row r="735" spans="1:52" x14ac:dyDescent="0.25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  <c r="AH735" s="373"/>
      <c r="AI735" s="373"/>
      <c r="AJ735" s="373"/>
      <c r="AK735" s="373"/>
      <c r="AL735" s="373"/>
      <c r="AM735" s="373"/>
      <c r="AN735" s="373"/>
      <c r="AO735" s="373"/>
      <c r="AP735" s="373"/>
      <c r="AQ735" s="373"/>
      <c r="AR735" s="373"/>
      <c r="AS735" s="373"/>
      <c r="AT735" s="373"/>
      <c r="AU735" s="373"/>
      <c r="AV735" s="373"/>
      <c r="AW735" s="373"/>
      <c r="AX735" s="373"/>
      <c r="AY735" s="373"/>
      <c r="AZ735" s="373"/>
    </row>
    <row r="736" spans="1:52" x14ac:dyDescent="0.25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  <c r="AH736" s="373"/>
      <c r="AI736" s="373"/>
      <c r="AJ736" s="373"/>
      <c r="AK736" s="373"/>
      <c r="AL736" s="373"/>
      <c r="AM736" s="373"/>
      <c r="AN736" s="373"/>
      <c r="AO736" s="373"/>
      <c r="AP736" s="373"/>
      <c r="AQ736" s="373"/>
      <c r="AR736" s="373"/>
      <c r="AS736" s="373"/>
      <c r="AT736" s="373"/>
      <c r="AU736" s="373"/>
      <c r="AV736" s="373"/>
      <c r="AW736" s="373"/>
      <c r="AX736" s="373"/>
      <c r="AY736" s="373"/>
      <c r="AZ736" s="373"/>
    </row>
    <row r="737" spans="1:52" x14ac:dyDescent="0.25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  <c r="AH737" s="373"/>
      <c r="AI737" s="373"/>
      <c r="AJ737" s="373"/>
      <c r="AK737" s="373"/>
      <c r="AL737" s="373"/>
      <c r="AM737" s="373"/>
      <c r="AN737" s="373"/>
      <c r="AO737" s="373"/>
      <c r="AP737" s="373"/>
      <c r="AQ737" s="373"/>
      <c r="AR737" s="373"/>
      <c r="AS737" s="373"/>
      <c r="AT737" s="373"/>
      <c r="AU737" s="373"/>
      <c r="AV737" s="373"/>
      <c r="AW737" s="373"/>
      <c r="AX737" s="373"/>
      <c r="AY737" s="373"/>
      <c r="AZ737" s="373"/>
    </row>
    <row r="738" spans="1:52" x14ac:dyDescent="0.25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  <c r="AH738" s="373"/>
      <c r="AI738" s="373"/>
      <c r="AJ738" s="373"/>
      <c r="AK738" s="373"/>
      <c r="AL738" s="373"/>
      <c r="AM738" s="373"/>
      <c r="AN738" s="373"/>
      <c r="AO738" s="373"/>
      <c r="AP738" s="373"/>
      <c r="AQ738" s="373"/>
      <c r="AR738" s="373"/>
      <c r="AS738" s="373"/>
      <c r="AT738" s="373"/>
      <c r="AU738" s="373"/>
      <c r="AV738" s="373"/>
      <c r="AW738" s="373"/>
      <c r="AX738" s="373"/>
      <c r="AY738" s="373"/>
      <c r="AZ738" s="373"/>
    </row>
    <row r="739" spans="1:52" x14ac:dyDescent="0.25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  <c r="AH739" s="373"/>
      <c r="AI739" s="373"/>
      <c r="AJ739" s="373"/>
      <c r="AK739" s="373"/>
      <c r="AL739" s="373"/>
      <c r="AM739" s="373"/>
      <c r="AN739" s="373"/>
      <c r="AO739" s="373"/>
      <c r="AP739" s="373"/>
      <c r="AQ739" s="373"/>
      <c r="AR739" s="373"/>
      <c r="AS739" s="373"/>
      <c r="AT739" s="373"/>
      <c r="AU739" s="373"/>
      <c r="AV739" s="373"/>
      <c r="AW739" s="373"/>
      <c r="AX739" s="373"/>
      <c r="AY739" s="373"/>
      <c r="AZ739" s="373"/>
    </row>
    <row r="740" spans="1:52" x14ac:dyDescent="0.25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  <c r="AH740" s="373"/>
      <c r="AI740" s="373"/>
      <c r="AJ740" s="373"/>
      <c r="AK740" s="373"/>
      <c r="AL740" s="373"/>
      <c r="AM740" s="373"/>
      <c r="AN740" s="373"/>
      <c r="AO740" s="373"/>
      <c r="AP740" s="373"/>
      <c r="AQ740" s="373"/>
      <c r="AR740" s="373"/>
      <c r="AS740" s="373"/>
      <c r="AT740" s="373"/>
      <c r="AU740" s="373"/>
      <c r="AV740" s="373"/>
      <c r="AW740" s="373"/>
      <c r="AX740" s="373"/>
      <c r="AY740" s="373"/>
      <c r="AZ740" s="373"/>
    </row>
    <row r="741" spans="1:52" x14ac:dyDescent="0.25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  <c r="AH741" s="373"/>
      <c r="AI741" s="373"/>
      <c r="AJ741" s="373"/>
      <c r="AK741" s="373"/>
      <c r="AL741" s="373"/>
      <c r="AM741" s="373"/>
      <c r="AN741" s="373"/>
      <c r="AO741" s="373"/>
      <c r="AP741" s="373"/>
      <c r="AQ741" s="373"/>
      <c r="AR741" s="373"/>
      <c r="AS741" s="373"/>
      <c r="AT741" s="373"/>
      <c r="AU741" s="373"/>
      <c r="AV741" s="373"/>
      <c r="AW741" s="373"/>
      <c r="AX741" s="373"/>
      <c r="AY741" s="373"/>
      <c r="AZ741" s="373"/>
    </row>
    <row r="742" spans="1:52" x14ac:dyDescent="0.25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  <c r="AH742" s="373"/>
      <c r="AI742" s="373"/>
      <c r="AJ742" s="373"/>
      <c r="AK742" s="373"/>
      <c r="AL742" s="373"/>
      <c r="AM742" s="373"/>
      <c r="AN742" s="373"/>
      <c r="AO742" s="373"/>
      <c r="AP742" s="373"/>
      <c r="AQ742" s="373"/>
      <c r="AR742" s="373"/>
      <c r="AS742" s="373"/>
      <c r="AT742" s="373"/>
      <c r="AU742" s="373"/>
      <c r="AV742" s="373"/>
      <c r="AW742" s="373"/>
      <c r="AX742" s="373"/>
      <c r="AY742" s="373"/>
      <c r="AZ742" s="373"/>
    </row>
    <row r="743" spans="1:52" x14ac:dyDescent="0.25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  <c r="AH743" s="373"/>
      <c r="AI743" s="373"/>
      <c r="AJ743" s="373"/>
      <c r="AK743" s="373"/>
      <c r="AL743" s="373"/>
      <c r="AM743" s="373"/>
      <c r="AN743" s="373"/>
      <c r="AO743" s="373"/>
      <c r="AP743" s="373"/>
      <c r="AQ743" s="373"/>
      <c r="AR743" s="373"/>
      <c r="AS743" s="373"/>
      <c r="AT743" s="373"/>
      <c r="AU743" s="373"/>
      <c r="AV743" s="373"/>
      <c r="AW743" s="373"/>
      <c r="AX743" s="373"/>
      <c r="AY743" s="373"/>
      <c r="AZ743" s="373"/>
    </row>
    <row r="744" spans="1:52" x14ac:dyDescent="0.25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  <c r="AH744" s="373"/>
      <c r="AI744" s="373"/>
      <c r="AJ744" s="373"/>
      <c r="AK744" s="373"/>
      <c r="AL744" s="373"/>
      <c r="AM744" s="373"/>
      <c r="AN744" s="373"/>
      <c r="AO744" s="373"/>
      <c r="AP744" s="373"/>
      <c r="AQ744" s="373"/>
      <c r="AR744" s="373"/>
      <c r="AS744" s="373"/>
      <c r="AT744" s="373"/>
      <c r="AU744" s="373"/>
      <c r="AV744" s="373"/>
      <c r="AW744" s="373"/>
      <c r="AX744" s="373"/>
      <c r="AY744" s="373"/>
      <c r="AZ744" s="373"/>
    </row>
    <row r="745" spans="1:52" x14ac:dyDescent="0.25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  <c r="AH745" s="373"/>
      <c r="AI745" s="373"/>
      <c r="AJ745" s="373"/>
      <c r="AK745" s="373"/>
      <c r="AL745" s="373"/>
      <c r="AM745" s="373"/>
      <c r="AN745" s="373"/>
      <c r="AO745" s="373"/>
      <c r="AP745" s="373"/>
      <c r="AQ745" s="373"/>
      <c r="AR745" s="373"/>
      <c r="AS745" s="373"/>
      <c r="AT745" s="373"/>
      <c r="AU745" s="373"/>
      <c r="AV745" s="373"/>
      <c r="AW745" s="373"/>
      <c r="AX745" s="373"/>
      <c r="AY745" s="373"/>
      <c r="AZ745" s="373"/>
    </row>
    <row r="746" spans="1:52" x14ac:dyDescent="0.25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  <c r="AH746" s="373"/>
      <c r="AI746" s="373"/>
      <c r="AJ746" s="373"/>
      <c r="AK746" s="373"/>
      <c r="AL746" s="373"/>
      <c r="AM746" s="373"/>
      <c r="AN746" s="373"/>
      <c r="AO746" s="373"/>
      <c r="AP746" s="373"/>
      <c r="AQ746" s="373"/>
      <c r="AR746" s="373"/>
      <c r="AS746" s="373"/>
      <c r="AT746" s="373"/>
      <c r="AU746" s="373"/>
      <c r="AV746" s="373"/>
      <c r="AW746" s="373"/>
      <c r="AX746" s="373"/>
      <c r="AY746" s="373"/>
      <c r="AZ746" s="373"/>
    </row>
    <row r="747" spans="1:52" x14ac:dyDescent="0.25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  <c r="AH747" s="373"/>
      <c r="AI747" s="373"/>
      <c r="AJ747" s="373"/>
      <c r="AK747" s="373"/>
      <c r="AL747" s="373"/>
      <c r="AM747" s="373"/>
      <c r="AN747" s="373"/>
      <c r="AO747" s="373"/>
      <c r="AP747" s="373"/>
      <c r="AQ747" s="373"/>
      <c r="AR747" s="373"/>
      <c r="AS747" s="373"/>
      <c r="AT747" s="373"/>
      <c r="AU747" s="373"/>
      <c r="AV747" s="373"/>
      <c r="AW747" s="373"/>
      <c r="AX747" s="373"/>
      <c r="AY747" s="373"/>
      <c r="AZ747" s="373"/>
    </row>
    <row r="748" spans="1:52" x14ac:dyDescent="0.25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  <c r="AH748" s="373"/>
      <c r="AI748" s="373"/>
      <c r="AJ748" s="373"/>
      <c r="AK748" s="373"/>
      <c r="AL748" s="373"/>
      <c r="AM748" s="373"/>
      <c r="AN748" s="373"/>
      <c r="AO748" s="373"/>
      <c r="AP748" s="373"/>
      <c r="AQ748" s="373"/>
      <c r="AR748" s="373"/>
      <c r="AS748" s="373"/>
      <c r="AT748" s="373"/>
      <c r="AU748" s="373"/>
      <c r="AV748" s="373"/>
      <c r="AW748" s="373"/>
      <c r="AX748" s="373"/>
      <c r="AY748" s="373"/>
      <c r="AZ748" s="373"/>
    </row>
    <row r="749" spans="1:52" x14ac:dyDescent="0.25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  <c r="AH749" s="373"/>
      <c r="AI749" s="373"/>
      <c r="AJ749" s="373"/>
      <c r="AK749" s="373"/>
      <c r="AL749" s="373"/>
      <c r="AM749" s="373"/>
      <c r="AN749" s="373"/>
      <c r="AO749" s="373"/>
      <c r="AP749" s="373"/>
      <c r="AQ749" s="373"/>
      <c r="AR749" s="373"/>
      <c r="AS749" s="373"/>
      <c r="AT749" s="373"/>
      <c r="AU749" s="373"/>
      <c r="AV749" s="373"/>
      <c r="AW749" s="373"/>
      <c r="AX749" s="373"/>
      <c r="AY749" s="373"/>
      <c r="AZ749" s="373"/>
    </row>
    <row r="750" spans="1:52" x14ac:dyDescent="0.25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  <c r="AH750" s="373"/>
      <c r="AI750" s="373"/>
      <c r="AJ750" s="373"/>
      <c r="AK750" s="373"/>
      <c r="AL750" s="373"/>
      <c r="AM750" s="373"/>
      <c r="AN750" s="373"/>
      <c r="AO750" s="373"/>
      <c r="AP750" s="373"/>
      <c r="AQ750" s="373"/>
      <c r="AR750" s="373"/>
      <c r="AS750" s="373"/>
      <c r="AT750" s="373"/>
      <c r="AU750" s="373"/>
      <c r="AV750" s="373"/>
      <c r="AW750" s="373"/>
      <c r="AX750" s="373"/>
      <c r="AY750" s="373"/>
      <c r="AZ750" s="373"/>
    </row>
    <row r="751" spans="1:52" x14ac:dyDescent="0.25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  <c r="AH751" s="373"/>
      <c r="AI751" s="373"/>
      <c r="AJ751" s="373"/>
      <c r="AK751" s="373"/>
      <c r="AL751" s="373"/>
      <c r="AM751" s="373"/>
      <c r="AN751" s="373"/>
      <c r="AO751" s="373"/>
      <c r="AP751" s="373"/>
      <c r="AQ751" s="373"/>
      <c r="AR751" s="373"/>
      <c r="AS751" s="373"/>
      <c r="AT751" s="373"/>
      <c r="AU751" s="373"/>
      <c r="AV751" s="373"/>
      <c r="AW751" s="373"/>
      <c r="AX751" s="373"/>
      <c r="AY751" s="373"/>
      <c r="AZ751" s="373"/>
    </row>
    <row r="752" spans="1:52" x14ac:dyDescent="0.25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  <c r="AH752" s="373"/>
      <c r="AI752" s="373"/>
      <c r="AJ752" s="373"/>
      <c r="AK752" s="373"/>
      <c r="AL752" s="373"/>
      <c r="AM752" s="373"/>
      <c r="AN752" s="373"/>
      <c r="AO752" s="373"/>
      <c r="AP752" s="373"/>
      <c r="AQ752" s="373"/>
      <c r="AR752" s="373"/>
      <c r="AS752" s="373"/>
      <c r="AT752" s="373"/>
      <c r="AU752" s="373"/>
      <c r="AV752" s="373"/>
      <c r="AW752" s="373"/>
      <c r="AX752" s="373"/>
      <c r="AY752" s="373"/>
      <c r="AZ752" s="373"/>
    </row>
    <row r="753" spans="1:52" x14ac:dyDescent="0.25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  <c r="AH753" s="373"/>
      <c r="AI753" s="373"/>
      <c r="AJ753" s="373"/>
      <c r="AK753" s="373"/>
      <c r="AL753" s="373"/>
      <c r="AM753" s="373"/>
      <c r="AN753" s="373"/>
      <c r="AO753" s="373"/>
      <c r="AP753" s="373"/>
      <c r="AQ753" s="373"/>
      <c r="AR753" s="373"/>
      <c r="AS753" s="373"/>
      <c r="AT753" s="373"/>
      <c r="AU753" s="373"/>
      <c r="AV753" s="373"/>
      <c r="AW753" s="373"/>
      <c r="AX753" s="373"/>
      <c r="AY753" s="373"/>
      <c r="AZ753" s="373"/>
    </row>
    <row r="754" spans="1:52" x14ac:dyDescent="0.25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  <c r="AH754" s="373"/>
      <c r="AI754" s="373"/>
      <c r="AJ754" s="373"/>
      <c r="AK754" s="373"/>
      <c r="AL754" s="373"/>
      <c r="AM754" s="373"/>
      <c r="AN754" s="373"/>
      <c r="AO754" s="373"/>
      <c r="AP754" s="373"/>
      <c r="AQ754" s="373"/>
      <c r="AR754" s="373"/>
      <c r="AS754" s="373"/>
      <c r="AT754" s="373"/>
      <c r="AU754" s="373"/>
      <c r="AV754" s="373"/>
      <c r="AW754" s="373"/>
      <c r="AX754" s="373"/>
      <c r="AY754" s="373"/>
      <c r="AZ754" s="373"/>
    </row>
    <row r="755" spans="1:52" x14ac:dyDescent="0.25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  <c r="AH755" s="373"/>
      <c r="AI755" s="373"/>
      <c r="AJ755" s="373"/>
      <c r="AK755" s="373"/>
      <c r="AL755" s="373"/>
      <c r="AM755" s="373"/>
      <c r="AN755" s="373"/>
      <c r="AO755" s="373"/>
      <c r="AP755" s="373"/>
      <c r="AQ755" s="373"/>
      <c r="AR755" s="373"/>
      <c r="AS755" s="373"/>
      <c r="AT755" s="373"/>
      <c r="AU755" s="373"/>
      <c r="AV755" s="373"/>
      <c r="AW755" s="373"/>
      <c r="AX755" s="373"/>
      <c r="AY755" s="373"/>
      <c r="AZ755" s="373"/>
    </row>
    <row r="756" spans="1:52" x14ac:dyDescent="0.25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  <c r="AH756" s="373"/>
      <c r="AI756" s="373"/>
      <c r="AJ756" s="373"/>
      <c r="AK756" s="373"/>
      <c r="AL756" s="373"/>
      <c r="AM756" s="373"/>
      <c r="AN756" s="373"/>
      <c r="AO756" s="373"/>
      <c r="AP756" s="373"/>
      <c r="AQ756" s="373"/>
      <c r="AR756" s="373"/>
      <c r="AS756" s="373"/>
      <c r="AT756" s="373"/>
      <c r="AU756" s="373"/>
      <c r="AV756" s="373"/>
      <c r="AW756" s="373"/>
      <c r="AX756" s="373"/>
      <c r="AY756" s="373"/>
      <c r="AZ756" s="373"/>
    </row>
    <row r="757" spans="1:52" x14ac:dyDescent="0.25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  <c r="AH757" s="373"/>
      <c r="AI757" s="373"/>
      <c r="AJ757" s="373"/>
      <c r="AK757" s="373"/>
      <c r="AL757" s="373"/>
      <c r="AM757" s="373"/>
      <c r="AN757" s="373"/>
      <c r="AO757" s="373"/>
      <c r="AP757" s="373"/>
      <c r="AQ757" s="373"/>
      <c r="AR757" s="373"/>
      <c r="AS757" s="373"/>
      <c r="AT757" s="373"/>
      <c r="AU757" s="373"/>
      <c r="AV757" s="373"/>
      <c r="AW757" s="373"/>
      <c r="AX757" s="373"/>
      <c r="AY757" s="373"/>
      <c r="AZ757" s="373"/>
    </row>
    <row r="758" spans="1:52" x14ac:dyDescent="0.25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  <c r="AH758" s="373"/>
      <c r="AI758" s="373"/>
      <c r="AJ758" s="373"/>
      <c r="AK758" s="373"/>
      <c r="AL758" s="373"/>
      <c r="AM758" s="373"/>
      <c r="AN758" s="373"/>
      <c r="AO758" s="373"/>
      <c r="AP758" s="373"/>
      <c r="AQ758" s="373"/>
      <c r="AR758" s="373"/>
      <c r="AS758" s="373"/>
      <c r="AT758" s="373"/>
      <c r="AU758" s="373"/>
      <c r="AV758" s="373"/>
      <c r="AW758" s="373"/>
      <c r="AX758" s="373"/>
      <c r="AY758" s="373"/>
      <c r="AZ758" s="373"/>
    </row>
    <row r="759" spans="1:52" x14ac:dyDescent="0.25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  <c r="AH759" s="373"/>
      <c r="AI759" s="373"/>
      <c r="AJ759" s="373"/>
      <c r="AK759" s="373"/>
      <c r="AL759" s="373"/>
      <c r="AM759" s="373"/>
      <c r="AN759" s="373"/>
      <c r="AO759" s="373"/>
      <c r="AP759" s="373"/>
      <c r="AQ759" s="373"/>
      <c r="AR759" s="373"/>
      <c r="AS759" s="373"/>
      <c r="AT759" s="373"/>
      <c r="AU759" s="373"/>
      <c r="AV759" s="373"/>
      <c r="AW759" s="373"/>
      <c r="AX759" s="373"/>
      <c r="AY759" s="373"/>
      <c r="AZ759" s="373"/>
    </row>
    <row r="760" spans="1:52" x14ac:dyDescent="0.25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  <c r="AH760" s="373"/>
      <c r="AI760" s="373"/>
      <c r="AJ760" s="373"/>
      <c r="AK760" s="373"/>
      <c r="AL760" s="373"/>
      <c r="AM760" s="373"/>
      <c r="AN760" s="373"/>
      <c r="AO760" s="373"/>
      <c r="AP760" s="373"/>
      <c r="AQ760" s="373"/>
      <c r="AR760" s="373"/>
      <c r="AS760" s="373"/>
      <c r="AT760" s="373"/>
      <c r="AU760" s="373"/>
      <c r="AV760" s="373"/>
      <c r="AW760" s="373"/>
      <c r="AX760" s="373"/>
      <c r="AY760" s="373"/>
      <c r="AZ760" s="373"/>
    </row>
    <row r="761" spans="1:52" x14ac:dyDescent="0.25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  <c r="AH761" s="373"/>
      <c r="AI761" s="373"/>
      <c r="AJ761" s="373"/>
      <c r="AK761" s="373"/>
      <c r="AL761" s="373"/>
      <c r="AM761" s="373"/>
      <c r="AN761" s="373"/>
      <c r="AO761" s="373"/>
      <c r="AP761" s="373"/>
      <c r="AQ761" s="373"/>
      <c r="AR761" s="373"/>
      <c r="AS761" s="373"/>
      <c r="AT761" s="373"/>
      <c r="AU761" s="373"/>
      <c r="AV761" s="373"/>
      <c r="AW761" s="373"/>
      <c r="AX761" s="373"/>
      <c r="AY761" s="373"/>
      <c r="AZ761" s="373"/>
    </row>
    <row r="762" spans="1:52" x14ac:dyDescent="0.25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  <c r="AH762" s="373"/>
      <c r="AI762" s="373"/>
      <c r="AJ762" s="373"/>
      <c r="AK762" s="373"/>
      <c r="AL762" s="373"/>
      <c r="AM762" s="373"/>
      <c r="AN762" s="373"/>
      <c r="AO762" s="373"/>
      <c r="AP762" s="373"/>
      <c r="AQ762" s="373"/>
      <c r="AR762" s="373"/>
      <c r="AS762" s="373"/>
      <c r="AT762" s="373"/>
      <c r="AU762" s="373"/>
      <c r="AV762" s="373"/>
      <c r="AW762" s="373"/>
      <c r="AX762" s="373"/>
      <c r="AY762" s="373"/>
      <c r="AZ762" s="373"/>
    </row>
    <row r="763" spans="1:52" x14ac:dyDescent="0.25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  <c r="AH763" s="373"/>
      <c r="AI763" s="373"/>
      <c r="AJ763" s="373"/>
      <c r="AK763" s="373"/>
      <c r="AL763" s="373"/>
      <c r="AM763" s="373"/>
      <c r="AN763" s="373"/>
      <c r="AO763" s="373"/>
      <c r="AP763" s="373"/>
      <c r="AQ763" s="373"/>
      <c r="AR763" s="373"/>
      <c r="AS763" s="373"/>
      <c r="AT763" s="373"/>
      <c r="AU763" s="373"/>
      <c r="AV763" s="373"/>
      <c r="AW763" s="373"/>
      <c r="AX763" s="373"/>
      <c r="AY763" s="373"/>
      <c r="AZ763" s="373"/>
    </row>
    <row r="764" spans="1:52" x14ac:dyDescent="0.25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  <c r="AH764" s="373"/>
      <c r="AI764" s="373"/>
      <c r="AJ764" s="373"/>
      <c r="AK764" s="373"/>
      <c r="AL764" s="373"/>
      <c r="AM764" s="373"/>
      <c r="AN764" s="373"/>
      <c r="AO764" s="373"/>
      <c r="AP764" s="373"/>
      <c r="AQ764" s="373"/>
      <c r="AR764" s="373"/>
      <c r="AS764" s="373"/>
      <c r="AT764" s="373"/>
      <c r="AU764" s="373"/>
      <c r="AV764" s="373"/>
      <c r="AW764" s="373"/>
      <c r="AX764" s="373"/>
      <c r="AY764" s="373"/>
      <c r="AZ764" s="373"/>
    </row>
    <row r="765" spans="1:52" x14ac:dyDescent="0.25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  <c r="AH765" s="373"/>
      <c r="AI765" s="373"/>
      <c r="AJ765" s="373"/>
      <c r="AK765" s="373"/>
      <c r="AL765" s="373"/>
      <c r="AM765" s="373"/>
      <c r="AN765" s="373"/>
      <c r="AO765" s="373"/>
      <c r="AP765" s="373"/>
      <c r="AQ765" s="373"/>
      <c r="AR765" s="373"/>
      <c r="AS765" s="373"/>
      <c r="AT765" s="373"/>
      <c r="AU765" s="373"/>
      <c r="AV765" s="373"/>
      <c r="AW765" s="373"/>
      <c r="AX765" s="373"/>
      <c r="AY765" s="373"/>
      <c r="AZ765" s="373"/>
    </row>
    <row r="766" spans="1:52" x14ac:dyDescent="0.25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  <c r="AH766" s="373"/>
      <c r="AI766" s="373"/>
      <c r="AJ766" s="373"/>
      <c r="AK766" s="373"/>
      <c r="AL766" s="373"/>
      <c r="AM766" s="373"/>
      <c r="AN766" s="373"/>
      <c r="AO766" s="373"/>
      <c r="AP766" s="373"/>
      <c r="AQ766" s="373"/>
      <c r="AR766" s="373"/>
      <c r="AS766" s="373"/>
      <c r="AT766" s="373"/>
      <c r="AU766" s="373"/>
      <c r="AV766" s="373"/>
      <c r="AW766" s="373"/>
      <c r="AX766" s="373"/>
      <c r="AY766" s="373"/>
      <c r="AZ766" s="373"/>
    </row>
    <row r="767" spans="1:52" x14ac:dyDescent="0.25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  <c r="AH767" s="373"/>
      <c r="AI767" s="373"/>
      <c r="AJ767" s="373"/>
      <c r="AK767" s="373"/>
      <c r="AL767" s="373"/>
      <c r="AM767" s="373"/>
      <c r="AN767" s="373"/>
      <c r="AO767" s="373"/>
      <c r="AP767" s="373"/>
      <c r="AQ767" s="373"/>
      <c r="AR767" s="373"/>
      <c r="AS767" s="373"/>
      <c r="AT767" s="373"/>
      <c r="AU767" s="373"/>
      <c r="AV767" s="373"/>
      <c r="AW767" s="373"/>
      <c r="AX767" s="373"/>
      <c r="AY767" s="373"/>
      <c r="AZ767" s="373"/>
    </row>
    <row r="768" spans="1:52" x14ac:dyDescent="0.25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  <c r="AH768" s="373"/>
      <c r="AI768" s="373"/>
      <c r="AJ768" s="373"/>
      <c r="AK768" s="373"/>
      <c r="AL768" s="373"/>
      <c r="AM768" s="373"/>
      <c r="AN768" s="373"/>
      <c r="AO768" s="373"/>
      <c r="AP768" s="373"/>
      <c r="AQ768" s="373"/>
      <c r="AR768" s="373"/>
      <c r="AS768" s="373"/>
      <c r="AT768" s="373"/>
      <c r="AU768" s="373"/>
      <c r="AV768" s="373"/>
      <c r="AW768" s="373"/>
      <c r="AX768" s="373"/>
      <c r="AY768" s="373"/>
      <c r="AZ768" s="373"/>
    </row>
    <row r="769" spans="1:52" x14ac:dyDescent="0.25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  <c r="AH769" s="373"/>
      <c r="AI769" s="373"/>
      <c r="AJ769" s="373"/>
      <c r="AK769" s="373"/>
      <c r="AL769" s="373"/>
      <c r="AM769" s="373"/>
      <c r="AN769" s="373"/>
      <c r="AO769" s="373"/>
      <c r="AP769" s="373"/>
      <c r="AQ769" s="373"/>
      <c r="AR769" s="373"/>
      <c r="AS769" s="373"/>
      <c r="AT769" s="373"/>
      <c r="AU769" s="373"/>
      <c r="AV769" s="373"/>
      <c r="AW769" s="373"/>
      <c r="AX769" s="373"/>
      <c r="AY769" s="373"/>
      <c r="AZ769" s="373"/>
    </row>
    <row r="770" spans="1:52" x14ac:dyDescent="0.25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  <c r="AH770" s="373"/>
      <c r="AI770" s="373"/>
      <c r="AJ770" s="373"/>
      <c r="AK770" s="373"/>
      <c r="AL770" s="373"/>
      <c r="AM770" s="373"/>
      <c r="AN770" s="373"/>
      <c r="AO770" s="373"/>
      <c r="AP770" s="373"/>
      <c r="AQ770" s="373"/>
      <c r="AR770" s="373"/>
      <c r="AS770" s="373"/>
      <c r="AT770" s="373"/>
      <c r="AU770" s="373"/>
      <c r="AV770" s="373"/>
      <c r="AW770" s="373"/>
      <c r="AX770" s="373"/>
      <c r="AY770" s="373"/>
      <c r="AZ770" s="373"/>
    </row>
    <row r="771" spans="1:52" x14ac:dyDescent="0.25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  <c r="AH771" s="373"/>
      <c r="AI771" s="373"/>
      <c r="AJ771" s="373"/>
      <c r="AK771" s="373"/>
      <c r="AL771" s="373"/>
      <c r="AM771" s="373"/>
      <c r="AN771" s="373"/>
      <c r="AO771" s="373"/>
      <c r="AP771" s="373"/>
      <c r="AQ771" s="373"/>
      <c r="AR771" s="373"/>
      <c r="AS771" s="373"/>
      <c r="AT771" s="373"/>
      <c r="AU771" s="373"/>
      <c r="AV771" s="373"/>
      <c r="AW771" s="373"/>
      <c r="AX771" s="373"/>
      <c r="AY771" s="373"/>
      <c r="AZ771" s="373"/>
    </row>
    <row r="772" spans="1:52" x14ac:dyDescent="0.25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  <c r="AH772" s="373"/>
      <c r="AI772" s="373"/>
      <c r="AJ772" s="373"/>
      <c r="AK772" s="373"/>
      <c r="AL772" s="373"/>
      <c r="AM772" s="373"/>
      <c r="AN772" s="373"/>
      <c r="AO772" s="373"/>
      <c r="AP772" s="373"/>
      <c r="AQ772" s="373"/>
      <c r="AR772" s="373"/>
      <c r="AS772" s="373"/>
      <c r="AT772" s="373"/>
      <c r="AU772" s="373"/>
      <c r="AV772" s="373"/>
      <c r="AW772" s="373"/>
      <c r="AX772" s="373"/>
      <c r="AY772" s="373"/>
      <c r="AZ772" s="373"/>
    </row>
    <row r="773" spans="1:52" x14ac:dyDescent="0.25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  <c r="AH773" s="373"/>
      <c r="AI773" s="373"/>
      <c r="AJ773" s="373"/>
      <c r="AK773" s="373"/>
      <c r="AL773" s="373"/>
      <c r="AM773" s="373"/>
      <c r="AN773" s="373"/>
      <c r="AO773" s="373"/>
      <c r="AP773" s="373"/>
      <c r="AQ773" s="373"/>
      <c r="AR773" s="373"/>
      <c r="AS773" s="373"/>
      <c r="AT773" s="373"/>
      <c r="AU773" s="373"/>
      <c r="AV773" s="373"/>
      <c r="AW773" s="373"/>
      <c r="AX773" s="373"/>
      <c r="AY773" s="373"/>
      <c r="AZ773" s="373"/>
    </row>
    <row r="774" spans="1:52" x14ac:dyDescent="0.25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  <c r="AH774" s="373"/>
      <c r="AI774" s="373"/>
      <c r="AJ774" s="373"/>
      <c r="AK774" s="373"/>
      <c r="AL774" s="373"/>
      <c r="AM774" s="373"/>
      <c r="AN774" s="373"/>
      <c r="AO774" s="373"/>
      <c r="AP774" s="373"/>
      <c r="AQ774" s="373"/>
      <c r="AR774" s="373"/>
      <c r="AS774" s="373"/>
      <c r="AT774" s="373"/>
      <c r="AU774" s="373"/>
      <c r="AV774" s="373"/>
      <c r="AW774" s="373"/>
      <c r="AX774" s="373"/>
      <c r="AY774" s="373"/>
      <c r="AZ774" s="373"/>
    </row>
    <row r="775" spans="1:52" x14ac:dyDescent="0.25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  <c r="AH775" s="373"/>
      <c r="AI775" s="373"/>
      <c r="AJ775" s="373"/>
      <c r="AK775" s="373"/>
      <c r="AL775" s="373"/>
      <c r="AM775" s="373"/>
      <c r="AN775" s="373"/>
      <c r="AO775" s="373"/>
      <c r="AP775" s="373"/>
      <c r="AQ775" s="373"/>
      <c r="AR775" s="373"/>
      <c r="AS775" s="373"/>
      <c r="AT775" s="373"/>
      <c r="AU775" s="373"/>
      <c r="AV775" s="373"/>
      <c r="AW775" s="373"/>
      <c r="AX775" s="373"/>
      <c r="AY775" s="373"/>
      <c r="AZ775" s="373"/>
    </row>
    <row r="776" spans="1:52" x14ac:dyDescent="0.25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  <c r="AH776" s="373"/>
      <c r="AI776" s="373"/>
      <c r="AJ776" s="373"/>
      <c r="AK776" s="373"/>
      <c r="AL776" s="373"/>
      <c r="AM776" s="373"/>
      <c r="AN776" s="373"/>
      <c r="AO776" s="373"/>
      <c r="AP776" s="373"/>
      <c r="AQ776" s="373"/>
      <c r="AR776" s="373"/>
      <c r="AS776" s="373"/>
      <c r="AT776" s="373"/>
      <c r="AU776" s="373"/>
      <c r="AV776" s="373"/>
      <c r="AW776" s="373"/>
      <c r="AX776" s="373"/>
      <c r="AY776" s="373"/>
      <c r="AZ776" s="373"/>
    </row>
    <row r="777" spans="1:52" x14ac:dyDescent="0.25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  <c r="AH777" s="373"/>
      <c r="AI777" s="373"/>
      <c r="AJ777" s="373"/>
      <c r="AK777" s="373"/>
      <c r="AL777" s="373"/>
      <c r="AM777" s="373"/>
      <c r="AN777" s="373"/>
      <c r="AO777" s="373"/>
      <c r="AP777" s="373"/>
      <c r="AQ777" s="373"/>
      <c r="AR777" s="373"/>
      <c r="AS777" s="373"/>
      <c r="AT777" s="373"/>
      <c r="AU777" s="373"/>
      <c r="AV777" s="373"/>
      <c r="AW777" s="373"/>
      <c r="AX777" s="373"/>
      <c r="AY777" s="373"/>
      <c r="AZ777" s="373"/>
    </row>
    <row r="778" spans="1:52" x14ac:dyDescent="0.25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  <c r="AH778" s="373"/>
      <c r="AI778" s="373"/>
      <c r="AJ778" s="373"/>
      <c r="AK778" s="373"/>
      <c r="AL778" s="373"/>
      <c r="AM778" s="373"/>
      <c r="AN778" s="373"/>
      <c r="AO778" s="373"/>
      <c r="AP778" s="373"/>
      <c r="AQ778" s="373"/>
      <c r="AR778" s="373"/>
      <c r="AS778" s="373"/>
      <c r="AT778" s="373"/>
      <c r="AU778" s="373"/>
      <c r="AV778" s="373"/>
      <c r="AW778" s="373"/>
      <c r="AX778" s="373"/>
      <c r="AY778" s="373"/>
      <c r="AZ778" s="373"/>
    </row>
    <row r="779" spans="1:52" x14ac:dyDescent="0.25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  <c r="AH779" s="373"/>
      <c r="AI779" s="373"/>
      <c r="AJ779" s="373"/>
      <c r="AK779" s="373"/>
      <c r="AL779" s="373"/>
      <c r="AM779" s="373"/>
      <c r="AN779" s="373"/>
      <c r="AO779" s="373"/>
      <c r="AP779" s="373"/>
      <c r="AQ779" s="373"/>
      <c r="AR779" s="373"/>
      <c r="AS779" s="373"/>
      <c r="AT779" s="373"/>
      <c r="AU779" s="373"/>
      <c r="AV779" s="373"/>
      <c r="AW779" s="373"/>
      <c r="AX779" s="373"/>
      <c r="AY779" s="373"/>
      <c r="AZ779" s="373"/>
    </row>
    <row r="780" spans="1:52" x14ac:dyDescent="0.25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  <c r="AH780" s="373"/>
      <c r="AI780" s="373"/>
      <c r="AJ780" s="373"/>
      <c r="AK780" s="373"/>
      <c r="AL780" s="373"/>
      <c r="AM780" s="373"/>
      <c r="AN780" s="373"/>
      <c r="AO780" s="373"/>
      <c r="AP780" s="373"/>
      <c r="AQ780" s="373"/>
      <c r="AR780" s="373"/>
      <c r="AS780" s="373"/>
      <c r="AT780" s="373"/>
      <c r="AU780" s="373"/>
      <c r="AV780" s="373"/>
      <c r="AW780" s="373"/>
      <c r="AX780" s="373"/>
      <c r="AY780" s="373"/>
      <c r="AZ780" s="373"/>
    </row>
    <row r="781" spans="1:52" x14ac:dyDescent="0.25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  <c r="AH781" s="373"/>
      <c r="AI781" s="373"/>
      <c r="AJ781" s="373"/>
      <c r="AK781" s="373"/>
      <c r="AL781" s="373"/>
      <c r="AM781" s="373"/>
      <c r="AN781" s="373"/>
      <c r="AO781" s="373"/>
      <c r="AP781" s="373"/>
      <c r="AQ781" s="373"/>
      <c r="AR781" s="373"/>
      <c r="AS781" s="373"/>
      <c r="AT781" s="373"/>
      <c r="AU781" s="373"/>
      <c r="AV781" s="373"/>
      <c r="AW781" s="373"/>
      <c r="AX781" s="373"/>
      <c r="AY781" s="373"/>
      <c r="AZ781" s="373"/>
    </row>
    <row r="782" spans="1:52" x14ac:dyDescent="0.25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  <c r="AH782" s="373"/>
      <c r="AI782" s="373"/>
      <c r="AJ782" s="373"/>
      <c r="AK782" s="373"/>
      <c r="AL782" s="373"/>
      <c r="AM782" s="373"/>
      <c r="AN782" s="373"/>
      <c r="AO782" s="373"/>
      <c r="AP782" s="373"/>
      <c r="AQ782" s="373"/>
      <c r="AR782" s="373"/>
      <c r="AS782" s="373"/>
      <c r="AT782" s="373"/>
      <c r="AU782" s="373"/>
      <c r="AV782" s="373"/>
      <c r="AW782" s="373"/>
      <c r="AX782" s="373"/>
      <c r="AY782" s="373"/>
      <c r="AZ782" s="373"/>
    </row>
    <row r="783" spans="1:52" x14ac:dyDescent="0.25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  <c r="AH783" s="373"/>
      <c r="AI783" s="373"/>
      <c r="AJ783" s="373"/>
      <c r="AK783" s="373"/>
      <c r="AL783" s="373"/>
      <c r="AM783" s="373"/>
      <c r="AN783" s="373"/>
      <c r="AO783" s="373"/>
      <c r="AP783" s="373"/>
      <c r="AQ783" s="373"/>
      <c r="AR783" s="373"/>
      <c r="AS783" s="373"/>
      <c r="AT783" s="373"/>
      <c r="AU783" s="373"/>
      <c r="AV783" s="373"/>
      <c r="AW783" s="373"/>
      <c r="AX783" s="373"/>
      <c r="AY783" s="373"/>
      <c r="AZ783" s="373"/>
    </row>
    <row r="784" spans="1:52" x14ac:dyDescent="0.25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  <c r="AH784" s="373"/>
      <c r="AI784" s="373"/>
      <c r="AJ784" s="373"/>
      <c r="AK784" s="373"/>
      <c r="AL784" s="373"/>
      <c r="AM784" s="373"/>
      <c r="AN784" s="373"/>
      <c r="AO784" s="373"/>
      <c r="AP784" s="373"/>
      <c r="AQ784" s="373"/>
      <c r="AR784" s="373"/>
      <c r="AS784" s="373"/>
      <c r="AT784" s="373"/>
      <c r="AU784" s="373"/>
      <c r="AV784" s="373"/>
      <c r="AW784" s="373"/>
      <c r="AX784" s="373"/>
      <c r="AY784" s="373"/>
      <c r="AZ784" s="373"/>
    </row>
    <row r="785" spans="1:52" x14ac:dyDescent="0.25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  <c r="AH785" s="373"/>
      <c r="AI785" s="373"/>
      <c r="AJ785" s="373"/>
      <c r="AK785" s="373"/>
      <c r="AL785" s="373"/>
      <c r="AM785" s="373"/>
      <c r="AN785" s="373"/>
      <c r="AO785" s="373"/>
      <c r="AP785" s="373"/>
      <c r="AQ785" s="373"/>
      <c r="AR785" s="373"/>
      <c r="AS785" s="373"/>
      <c r="AT785" s="373"/>
      <c r="AU785" s="373"/>
      <c r="AV785" s="373"/>
      <c r="AW785" s="373"/>
      <c r="AX785" s="373"/>
      <c r="AY785" s="373"/>
      <c r="AZ785" s="373"/>
    </row>
    <row r="786" spans="1:52" x14ac:dyDescent="0.25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  <c r="AH786" s="373"/>
      <c r="AI786" s="373"/>
      <c r="AJ786" s="373"/>
      <c r="AK786" s="373"/>
      <c r="AL786" s="373"/>
      <c r="AM786" s="373"/>
      <c r="AN786" s="373"/>
      <c r="AO786" s="373"/>
      <c r="AP786" s="373"/>
      <c r="AQ786" s="373"/>
      <c r="AR786" s="373"/>
      <c r="AS786" s="373"/>
      <c r="AT786" s="373"/>
      <c r="AU786" s="373"/>
      <c r="AV786" s="373"/>
      <c r="AW786" s="373"/>
      <c r="AX786" s="373"/>
      <c r="AY786" s="373"/>
      <c r="AZ786" s="373"/>
    </row>
    <row r="787" spans="1:52" x14ac:dyDescent="0.25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  <c r="AH787" s="373"/>
      <c r="AI787" s="373"/>
      <c r="AJ787" s="373"/>
      <c r="AK787" s="373"/>
      <c r="AL787" s="373"/>
      <c r="AM787" s="373"/>
      <c r="AN787" s="373"/>
      <c r="AO787" s="373"/>
      <c r="AP787" s="373"/>
      <c r="AQ787" s="373"/>
      <c r="AR787" s="373"/>
      <c r="AS787" s="373"/>
      <c r="AT787" s="373"/>
      <c r="AU787" s="373"/>
      <c r="AV787" s="373"/>
      <c r="AW787" s="373"/>
      <c r="AX787" s="373"/>
      <c r="AY787" s="373"/>
      <c r="AZ787" s="373"/>
    </row>
    <row r="788" spans="1:52" x14ac:dyDescent="0.25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  <c r="AH788" s="373"/>
      <c r="AI788" s="373"/>
      <c r="AJ788" s="373"/>
      <c r="AK788" s="373"/>
      <c r="AL788" s="373"/>
      <c r="AM788" s="373"/>
      <c r="AN788" s="373"/>
      <c r="AO788" s="373"/>
      <c r="AP788" s="373"/>
      <c r="AQ788" s="373"/>
      <c r="AR788" s="373"/>
      <c r="AS788" s="373"/>
      <c r="AT788" s="373"/>
      <c r="AU788" s="373"/>
      <c r="AV788" s="373"/>
      <c r="AW788" s="373"/>
      <c r="AX788" s="373"/>
      <c r="AY788" s="373"/>
      <c r="AZ788" s="373"/>
    </row>
    <row r="789" spans="1:52" x14ac:dyDescent="0.25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  <c r="AH789" s="373"/>
      <c r="AI789" s="373"/>
      <c r="AJ789" s="373"/>
      <c r="AK789" s="373"/>
      <c r="AL789" s="373"/>
      <c r="AM789" s="373"/>
      <c r="AN789" s="373"/>
      <c r="AO789" s="373"/>
      <c r="AP789" s="373"/>
      <c r="AQ789" s="373"/>
      <c r="AR789" s="373"/>
      <c r="AS789" s="373"/>
      <c r="AT789" s="373"/>
      <c r="AU789" s="373"/>
      <c r="AV789" s="373"/>
      <c r="AW789" s="373"/>
      <c r="AX789" s="373"/>
      <c r="AY789" s="373"/>
      <c r="AZ789" s="373"/>
    </row>
    <row r="790" spans="1:52" x14ac:dyDescent="0.25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  <c r="AH790" s="373"/>
      <c r="AI790" s="373"/>
      <c r="AJ790" s="373"/>
      <c r="AK790" s="373"/>
      <c r="AL790" s="373"/>
      <c r="AM790" s="373"/>
      <c r="AN790" s="373"/>
      <c r="AO790" s="373"/>
      <c r="AP790" s="373"/>
      <c r="AQ790" s="373"/>
      <c r="AR790" s="373"/>
      <c r="AS790" s="373"/>
      <c r="AT790" s="373"/>
      <c r="AU790" s="373"/>
      <c r="AV790" s="373"/>
      <c r="AW790" s="373"/>
      <c r="AX790" s="373"/>
      <c r="AY790" s="373"/>
      <c r="AZ790" s="373"/>
    </row>
    <row r="791" spans="1:52" x14ac:dyDescent="0.25">
      <c r="A791" s="373"/>
      <c r="B791" s="373"/>
      <c r="C791" s="373"/>
      <c r="D791" s="373"/>
      <c r="E791" s="373"/>
      <c r="F791" s="373"/>
      <c r="G791" s="373"/>
      <c r="H791" s="373"/>
      <c r="I791" s="373"/>
      <c r="J791" s="373"/>
      <c r="K791" s="373"/>
      <c r="L791" s="373"/>
      <c r="M791" s="373"/>
      <c r="N791" s="373"/>
      <c r="O791" s="373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  <c r="AA791" s="373"/>
      <c r="AB791" s="373"/>
      <c r="AC791" s="373"/>
      <c r="AD791" s="373"/>
      <c r="AE791" s="373"/>
      <c r="AF791" s="373"/>
      <c r="AG791" s="373"/>
      <c r="AH791" s="373"/>
      <c r="AI791" s="373"/>
      <c r="AJ791" s="373"/>
      <c r="AK791" s="373"/>
      <c r="AL791" s="373"/>
      <c r="AM791" s="373"/>
      <c r="AN791" s="373"/>
      <c r="AO791" s="373"/>
      <c r="AP791" s="373"/>
      <c r="AQ791" s="373"/>
      <c r="AR791" s="373"/>
      <c r="AS791" s="373"/>
      <c r="AT791" s="373"/>
      <c r="AU791" s="373"/>
      <c r="AV791" s="373"/>
      <c r="AW791" s="373"/>
      <c r="AX791" s="373"/>
      <c r="AY791" s="373"/>
      <c r="AZ791" s="373"/>
    </row>
    <row r="792" spans="1:52" x14ac:dyDescent="0.25">
      <c r="A792" s="373"/>
      <c r="B792" s="373"/>
      <c r="C792" s="373"/>
      <c r="D792" s="373"/>
      <c r="E792" s="373"/>
      <c r="F792" s="373"/>
      <c r="G792" s="373"/>
      <c r="H792" s="373"/>
      <c r="I792" s="373"/>
      <c r="J792" s="373"/>
      <c r="K792" s="373"/>
      <c r="L792" s="373"/>
      <c r="M792" s="373"/>
      <c r="N792" s="373"/>
      <c r="O792" s="373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  <c r="AA792" s="373"/>
      <c r="AB792" s="373"/>
      <c r="AC792" s="373"/>
      <c r="AD792" s="373"/>
      <c r="AE792" s="373"/>
      <c r="AF792" s="373"/>
      <c r="AG792" s="373"/>
      <c r="AH792" s="373"/>
      <c r="AI792" s="373"/>
      <c r="AJ792" s="373"/>
      <c r="AK792" s="373"/>
      <c r="AL792" s="373"/>
      <c r="AM792" s="373"/>
      <c r="AN792" s="373"/>
      <c r="AO792" s="373"/>
      <c r="AP792" s="373"/>
      <c r="AQ792" s="373"/>
      <c r="AR792" s="373"/>
      <c r="AS792" s="373"/>
      <c r="AT792" s="373"/>
      <c r="AU792" s="373"/>
      <c r="AV792" s="373"/>
      <c r="AW792" s="373"/>
      <c r="AX792" s="373"/>
      <c r="AY792" s="373"/>
      <c r="AZ792" s="373"/>
    </row>
    <row r="793" spans="1:52" x14ac:dyDescent="0.25">
      <c r="A793" s="373"/>
      <c r="B793" s="373"/>
      <c r="C793" s="373"/>
      <c r="D793" s="373"/>
      <c r="E793" s="373"/>
      <c r="F793" s="373"/>
      <c r="G793" s="373"/>
      <c r="H793" s="373"/>
      <c r="I793" s="373"/>
      <c r="J793" s="373"/>
      <c r="K793" s="373"/>
      <c r="L793" s="373"/>
      <c r="M793" s="373"/>
      <c r="N793" s="373"/>
      <c r="O793" s="373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</row>
    <row r="794" spans="1:52" x14ac:dyDescent="0.25">
      <c r="A794" s="373"/>
      <c r="B794" s="373"/>
      <c r="C794" s="373"/>
      <c r="D794" s="373"/>
      <c r="E794" s="373"/>
      <c r="F794" s="373"/>
      <c r="G794" s="373"/>
      <c r="H794" s="373"/>
      <c r="I794" s="373"/>
      <c r="J794" s="373"/>
      <c r="K794" s="373"/>
      <c r="L794" s="373"/>
      <c r="M794" s="373"/>
      <c r="N794" s="373"/>
      <c r="O794" s="373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  <c r="AA794" s="373"/>
      <c r="AB794" s="373"/>
      <c r="AC794" s="373"/>
      <c r="AD794" s="373"/>
      <c r="AE794" s="373"/>
      <c r="AF794" s="373"/>
      <c r="AG794" s="373"/>
      <c r="AH794" s="373"/>
      <c r="AI794" s="373"/>
      <c r="AJ794" s="373"/>
      <c r="AK794" s="373"/>
      <c r="AL794" s="373"/>
      <c r="AM794" s="373"/>
      <c r="AN794" s="373"/>
      <c r="AO794" s="373"/>
      <c r="AP794" s="373"/>
      <c r="AQ794" s="373"/>
      <c r="AR794" s="373"/>
      <c r="AS794" s="373"/>
      <c r="AT794" s="373"/>
      <c r="AU794" s="373"/>
      <c r="AV794" s="373"/>
      <c r="AW794" s="373"/>
      <c r="AX794" s="373"/>
      <c r="AY794" s="373"/>
      <c r="AZ794" s="373"/>
    </row>
    <row r="795" spans="1:52" x14ac:dyDescent="0.25">
      <c r="A795" s="373"/>
      <c r="B795" s="373"/>
      <c r="C795" s="373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373"/>
      <c r="AB795" s="373"/>
      <c r="AC795" s="373"/>
      <c r="AD795" s="373"/>
      <c r="AE795" s="373"/>
      <c r="AF795" s="373"/>
      <c r="AG795" s="373"/>
      <c r="AH795" s="373"/>
      <c r="AI795" s="373"/>
      <c r="AJ795" s="373"/>
      <c r="AK795" s="373"/>
      <c r="AL795" s="373"/>
      <c r="AM795" s="373"/>
      <c r="AN795" s="373"/>
      <c r="AO795" s="373"/>
      <c r="AP795" s="373"/>
      <c r="AQ795" s="373"/>
      <c r="AR795" s="373"/>
      <c r="AS795" s="373"/>
      <c r="AT795" s="373"/>
      <c r="AU795" s="373"/>
      <c r="AV795" s="373"/>
      <c r="AW795" s="373"/>
      <c r="AX795" s="373"/>
      <c r="AY795" s="373"/>
      <c r="AZ795" s="373"/>
    </row>
    <row r="796" spans="1:52" x14ac:dyDescent="0.25">
      <c r="A796" s="373"/>
      <c r="B796" s="373"/>
      <c r="C796" s="373"/>
      <c r="D796" s="373"/>
      <c r="E796" s="373"/>
      <c r="F796" s="373"/>
      <c r="G796" s="373"/>
      <c r="H796" s="373"/>
      <c r="I796" s="373"/>
      <c r="J796" s="373"/>
      <c r="K796" s="373"/>
      <c r="L796" s="373"/>
      <c r="M796" s="373"/>
      <c r="N796" s="373"/>
      <c r="O796" s="373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  <c r="AA796" s="373"/>
      <c r="AB796" s="373"/>
      <c r="AC796" s="373"/>
      <c r="AD796" s="373"/>
      <c r="AE796" s="373"/>
      <c r="AF796" s="373"/>
      <c r="AG796" s="373"/>
      <c r="AH796" s="373"/>
      <c r="AI796" s="373"/>
      <c r="AJ796" s="373"/>
      <c r="AK796" s="373"/>
      <c r="AL796" s="373"/>
      <c r="AM796" s="373"/>
      <c r="AN796" s="373"/>
      <c r="AO796" s="373"/>
      <c r="AP796" s="373"/>
      <c r="AQ796" s="373"/>
      <c r="AR796" s="373"/>
      <c r="AS796" s="373"/>
      <c r="AT796" s="373"/>
      <c r="AU796" s="373"/>
      <c r="AV796" s="373"/>
      <c r="AW796" s="373"/>
      <c r="AX796" s="373"/>
      <c r="AY796" s="373"/>
      <c r="AZ796" s="373"/>
    </row>
    <row r="797" spans="1:52" x14ac:dyDescent="0.25">
      <c r="A797" s="373"/>
      <c r="B797" s="373"/>
      <c r="C797" s="373"/>
      <c r="D797" s="373"/>
      <c r="E797" s="373"/>
      <c r="F797" s="373"/>
      <c r="G797" s="373"/>
      <c r="H797" s="373"/>
      <c r="I797" s="373"/>
      <c r="J797" s="373"/>
      <c r="K797" s="373"/>
      <c r="L797" s="373"/>
      <c r="M797" s="373"/>
      <c r="N797" s="373"/>
      <c r="O797" s="373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  <c r="AA797" s="373"/>
      <c r="AB797" s="373"/>
      <c r="AC797" s="373"/>
      <c r="AD797" s="373"/>
      <c r="AE797" s="373"/>
      <c r="AF797" s="373"/>
      <c r="AG797" s="373"/>
      <c r="AH797" s="373"/>
      <c r="AI797" s="373"/>
      <c r="AJ797" s="373"/>
      <c r="AK797" s="373"/>
      <c r="AL797" s="373"/>
      <c r="AM797" s="373"/>
      <c r="AN797" s="373"/>
      <c r="AO797" s="373"/>
      <c r="AP797" s="373"/>
      <c r="AQ797" s="373"/>
      <c r="AR797" s="373"/>
      <c r="AS797" s="373"/>
      <c r="AT797" s="373"/>
      <c r="AU797" s="373"/>
      <c r="AV797" s="373"/>
      <c r="AW797" s="373"/>
      <c r="AX797" s="373"/>
      <c r="AY797" s="373"/>
      <c r="AZ797" s="373"/>
    </row>
    <row r="798" spans="1:52" x14ac:dyDescent="0.25">
      <c r="A798" s="373"/>
      <c r="B798" s="373"/>
      <c r="C798" s="373"/>
      <c r="D798" s="373"/>
      <c r="E798" s="373"/>
      <c r="F798" s="373"/>
      <c r="G798" s="373"/>
      <c r="H798" s="373"/>
      <c r="I798" s="373"/>
      <c r="J798" s="373"/>
      <c r="K798" s="373"/>
      <c r="L798" s="373"/>
      <c r="M798" s="373"/>
      <c r="N798" s="373"/>
      <c r="O798" s="373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  <c r="AA798" s="373"/>
      <c r="AB798" s="373"/>
      <c r="AC798" s="373"/>
      <c r="AD798" s="373"/>
      <c r="AE798" s="373"/>
      <c r="AF798" s="373"/>
      <c r="AG798" s="373"/>
      <c r="AH798" s="373"/>
      <c r="AI798" s="373"/>
      <c r="AJ798" s="373"/>
      <c r="AK798" s="373"/>
      <c r="AL798" s="373"/>
      <c r="AM798" s="373"/>
      <c r="AN798" s="373"/>
      <c r="AO798" s="373"/>
      <c r="AP798" s="373"/>
      <c r="AQ798" s="373"/>
      <c r="AR798" s="373"/>
      <c r="AS798" s="373"/>
      <c r="AT798" s="373"/>
      <c r="AU798" s="373"/>
      <c r="AV798" s="373"/>
      <c r="AW798" s="373"/>
      <c r="AX798" s="373"/>
      <c r="AY798" s="373"/>
      <c r="AZ798" s="373"/>
    </row>
    <row r="799" spans="1:52" x14ac:dyDescent="0.25">
      <c r="A799" s="373"/>
      <c r="B799" s="373"/>
      <c r="C799" s="373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373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  <c r="AA799" s="373"/>
      <c r="AB799" s="373"/>
      <c r="AC799" s="373"/>
      <c r="AD799" s="373"/>
      <c r="AE799" s="373"/>
      <c r="AF799" s="373"/>
      <c r="AG799" s="373"/>
      <c r="AH799" s="373"/>
      <c r="AI799" s="373"/>
      <c r="AJ799" s="373"/>
      <c r="AK799" s="373"/>
      <c r="AL799" s="373"/>
      <c r="AM799" s="373"/>
      <c r="AN799" s="373"/>
      <c r="AO799" s="373"/>
      <c r="AP799" s="373"/>
      <c r="AQ799" s="373"/>
      <c r="AR799" s="373"/>
      <c r="AS799" s="373"/>
      <c r="AT799" s="373"/>
      <c r="AU799" s="373"/>
      <c r="AV799" s="373"/>
      <c r="AW799" s="373"/>
      <c r="AX799" s="373"/>
      <c r="AY799" s="373"/>
      <c r="AZ799" s="373"/>
    </row>
    <row r="800" spans="1:52" x14ac:dyDescent="0.25">
      <c r="A800" s="373"/>
      <c r="B800" s="373"/>
      <c r="C800" s="373"/>
      <c r="D800" s="373"/>
      <c r="E800" s="373"/>
      <c r="F800" s="373"/>
      <c r="G800" s="373"/>
      <c r="H800" s="373"/>
      <c r="I800" s="373"/>
      <c r="J800" s="373"/>
      <c r="K800" s="373"/>
      <c r="L800" s="373"/>
      <c r="M800" s="373"/>
      <c r="N800" s="373"/>
      <c r="O800" s="373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  <c r="AA800" s="373"/>
      <c r="AB800" s="373"/>
      <c r="AC800" s="373"/>
      <c r="AD800" s="373"/>
      <c r="AE800" s="373"/>
      <c r="AF800" s="373"/>
      <c r="AG800" s="373"/>
      <c r="AH800" s="373"/>
      <c r="AI800" s="373"/>
      <c r="AJ800" s="373"/>
      <c r="AK800" s="373"/>
      <c r="AL800" s="373"/>
      <c r="AM800" s="373"/>
      <c r="AN800" s="373"/>
      <c r="AO800" s="373"/>
      <c r="AP800" s="373"/>
      <c r="AQ800" s="373"/>
      <c r="AR800" s="373"/>
      <c r="AS800" s="373"/>
      <c r="AT800" s="373"/>
      <c r="AU800" s="373"/>
      <c r="AV800" s="373"/>
      <c r="AW800" s="373"/>
      <c r="AX800" s="373"/>
      <c r="AY800" s="373"/>
      <c r="AZ800" s="373"/>
    </row>
    <row r="801" spans="1:52" x14ac:dyDescent="0.25">
      <c r="A801" s="373"/>
      <c r="B801" s="373"/>
      <c r="C801" s="373"/>
      <c r="D801" s="373"/>
      <c r="E801" s="373"/>
      <c r="F801" s="373"/>
      <c r="G801" s="373"/>
      <c r="H801" s="373"/>
      <c r="I801" s="373"/>
      <c r="J801" s="373"/>
      <c r="K801" s="373"/>
      <c r="L801" s="373"/>
      <c r="M801" s="373"/>
      <c r="N801" s="373"/>
      <c r="O801" s="373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  <c r="AA801" s="373"/>
      <c r="AB801" s="373"/>
      <c r="AC801" s="373"/>
      <c r="AD801" s="373"/>
      <c r="AE801" s="373"/>
      <c r="AF801" s="373"/>
      <c r="AG801" s="373"/>
      <c r="AH801" s="373"/>
      <c r="AI801" s="373"/>
      <c r="AJ801" s="373"/>
      <c r="AK801" s="373"/>
      <c r="AL801" s="373"/>
      <c r="AM801" s="373"/>
      <c r="AN801" s="373"/>
      <c r="AO801" s="373"/>
      <c r="AP801" s="373"/>
      <c r="AQ801" s="373"/>
      <c r="AR801" s="373"/>
      <c r="AS801" s="373"/>
      <c r="AT801" s="373"/>
      <c r="AU801" s="373"/>
      <c r="AV801" s="373"/>
      <c r="AW801" s="373"/>
      <c r="AX801" s="373"/>
      <c r="AY801" s="373"/>
      <c r="AZ801" s="373"/>
    </row>
    <row r="802" spans="1:52" x14ac:dyDescent="0.25">
      <c r="A802" s="373"/>
      <c r="B802" s="373"/>
      <c r="C802" s="373"/>
      <c r="D802" s="373"/>
      <c r="E802" s="373"/>
      <c r="F802" s="373"/>
      <c r="G802" s="373"/>
      <c r="H802" s="373"/>
      <c r="I802" s="373"/>
      <c r="J802" s="373"/>
      <c r="K802" s="373"/>
      <c r="L802" s="373"/>
      <c r="M802" s="373"/>
      <c r="N802" s="373"/>
      <c r="O802" s="373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  <c r="AA802" s="373"/>
      <c r="AB802" s="373"/>
      <c r="AC802" s="373"/>
      <c r="AD802" s="373"/>
      <c r="AE802" s="373"/>
      <c r="AF802" s="373"/>
      <c r="AG802" s="373"/>
      <c r="AH802" s="373"/>
      <c r="AI802" s="373"/>
      <c r="AJ802" s="373"/>
      <c r="AK802" s="373"/>
      <c r="AL802" s="373"/>
      <c r="AM802" s="373"/>
      <c r="AN802" s="373"/>
      <c r="AO802" s="373"/>
      <c r="AP802" s="373"/>
      <c r="AQ802" s="373"/>
      <c r="AR802" s="373"/>
      <c r="AS802" s="373"/>
      <c r="AT802" s="373"/>
      <c r="AU802" s="373"/>
      <c r="AV802" s="373"/>
      <c r="AW802" s="373"/>
      <c r="AX802" s="373"/>
      <c r="AY802" s="373"/>
      <c r="AZ802" s="373"/>
    </row>
    <row r="803" spans="1:52" x14ac:dyDescent="0.25">
      <c r="A803" s="373"/>
      <c r="B803" s="373"/>
      <c r="C803" s="373"/>
      <c r="D803" s="373"/>
      <c r="E803" s="373"/>
      <c r="F803" s="373"/>
      <c r="G803" s="373"/>
      <c r="H803" s="373"/>
      <c r="I803" s="373"/>
      <c r="J803" s="373"/>
      <c r="K803" s="373"/>
      <c r="L803" s="373"/>
      <c r="M803" s="373"/>
      <c r="N803" s="373"/>
      <c r="O803" s="373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  <c r="AA803" s="373"/>
      <c r="AB803" s="373"/>
      <c r="AC803" s="373"/>
      <c r="AD803" s="373"/>
      <c r="AE803" s="373"/>
      <c r="AF803" s="373"/>
      <c r="AG803" s="373"/>
      <c r="AH803" s="373"/>
      <c r="AI803" s="373"/>
      <c r="AJ803" s="373"/>
      <c r="AK803" s="373"/>
      <c r="AL803" s="373"/>
      <c r="AM803" s="373"/>
      <c r="AN803" s="373"/>
      <c r="AO803" s="373"/>
      <c r="AP803" s="373"/>
      <c r="AQ803" s="373"/>
      <c r="AR803" s="373"/>
      <c r="AS803" s="373"/>
      <c r="AT803" s="373"/>
      <c r="AU803" s="373"/>
      <c r="AV803" s="373"/>
      <c r="AW803" s="373"/>
      <c r="AX803" s="373"/>
      <c r="AY803" s="373"/>
      <c r="AZ803" s="373"/>
    </row>
    <row r="804" spans="1:52" x14ac:dyDescent="0.25">
      <c r="A804" s="373"/>
      <c r="B804" s="373"/>
      <c r="C804" s="373"/>
      <c r="D804" s="373"/>
      <c r="E804" s="373"/>
      <c r="F804" s="373"/>
      <c r="G804" s="373"/>
      <c r="H804" s="373"/>
      <c r="I804" s="373"/>
      <c r="J804" s="373"/>
      <c r="K804" s="373"/>
      <c r="L804" s="373"/>
      <c r="M804" s="373"/>
      <c r="N804" s="373"/>
      <c r="O804" s="373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  <c r="AA804" s="373"/>
      <c r="AB804" s="373"/>
      <c r="AC804" s="373"/>
      <c r="AD804" s="373"/>
      <c r="AE804" s="373"/>
      <c r="AF804" s="373"/>
      <c r="AG804" s="373"/>
      <c r="AH804" s="373"/>
      <c r="AI804" s="373"/>
      <c r="AJ804" s="373"/>
      <c r="AK804" s="373"/>
      <c r="AL804" s="373"/>
      <c r="AM804" s="373"/>
      <c r="AN804" s="373"/>
      <c r="AO804" s="373"/>
      <c r="AP804" s="373"/>
      <c r="AQ804" s="373"/>
      <c r="AR804" s="373"/>
      <c r="AS804" s="373"/>
      <c r="AT804" s="373"/>
      <c r="AU804" s="373"/>
      <c r="AV804" s="373"/>
      <c r="AW804" s="373"/>
      <c r="AX804" s="373"/>
      <c r="AY804" s="373"/>
      <c r="AZ804" s="373"/>
    </row>
    <row r="805" spans="1:52" x14ac:dyDescent="0.25">
      <c r="A805" s="373"/>
      <c r="B805" s="373"/>
      <c r="C805" s="373"/>
      <c r="D805" s="373"/>
      <c r="E805" s="373"/>
      <c r="F805" s="373"/>
      <c r="G805" s="373"/>
      <c r="H805" s="373"/>
      <c r="I805" s="373"/>
      <c r="J805" s="373"/>
      <c r="K805" s="373"/>
      <c r="L805" s="373"/>
      <c r="M805" s="373"/>
      <c r="N805" s="373"/>
      <c r="O805" s="373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  <c r="AA805" s="373"/>
      <c r="AB805" s="373"/>
      <c r="AC805" s="373"/>
      <c r="AD805" s="373"/>
      <c r="AE805" s="373"/>
      <c r="AF805" s="373"/>
      <c r="AG805" s="373"/>
      <c r="AH805" s="373"/>
      <c r="AI805" s="373"/>
      <c r="AJ805" s="373"/>
      <c r="AK805" s="373"/>
      <c r="AL805" s="373"/>
      <c r="AM805" s="373"/>
      <c r="AN805" s="373"/>
      <c r="AO805" s="373"/>
      <c r="AP805" s="373"/>
      <c r="AQ805" s="373"/>
      <c r="AR805" s="373"/>
      <c r="AS805" s="373"/>
      <c r="AT805" s="373"/>
      <c r="AU805" s="373"/>
      <c r="AV805" s="373"/>
      <c r="AW805" s="373"/>
      <c r="AX805" s="373"/>
      <c r="AY805" s="373"/>
      <c r="AZ805" s="373"/>
    </row>
    <row r="806" spans="1:52" x14ac:dyDescent="0.25">
      <c r="A806" s="373"/>
      <c r="B806" s="373"/>
      <c r="C806" s="373"/>
      <c r="D806" s="373"/>
      <c r="E806" s="373"/>
      <c r="F806" s="373"/>
      <c r="G806" s="373"/>
      <c r="H806" s="373"/>
      <c r="I806" s="373"/>
      <c r="J806" s="373"/>
      <c r="K806" s="373"/>
      <c r="L806" s="373"/>
      <c r="M806" s="373"/>
      <c r="N806" s="373"/>
      <c r="O806" s="373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  <c r="AA806" s="373"/>
      <c r="AB806" s="373"/>
      <c r="AC806" s="373"/>
      <c r="AD806" s="373"/>
      <c r="AE806" s="373"/>
      <c r="AF806" s="373"/>
      <c r="AG806" s="373"/>
      <c r="AH806" s="373"/>
      <c r="AI806" s="373"/>
      <c r="AJ806" s="373"/>
      <c r="AK806" s="373"/>
      <c r="AL806" s="373"/>
      <c r="AM806" s="373"/>
      <c r="AN806" s="373"/>
      <c r="AO806" s="373"/>
      <c r="AP806" s="373"/>
      <c r="AQ806" s="373"/>
      <c r="AR806" s="373"/>
      <c r="AS806" s="373"/>
      <c r="AT806" s="373"/>
      <c r="AU806" s="373"/>
      <c r="AV806" s="373"/>
      <c r="AW806" s="373"/>
      <c r="AX806" s="373"/>
      <c r="AY806" s="373"/>
      <c r="AZ806" s="373"/>
    </row>
    <row r="807" spans="1:52" x14ac:dyDescent="0.25">
      <c r="A807" s="373"/>
      <c r="B807" s="373"/>
      <c r="C807" s="373"/>
      <c r="D807" s="373"/>
      <c r="E807" s="373"/>
      <c r="F807" s="373"/>
      <c r="G807" s="373"/>
      <c r="H807" s="373"/>
      <c r="I807" s="373"/>
      <c r="J807" s="373"/>
      <c r="K807" s="373"/>
      <c r="L807" s="373"/>
      <c r="M807" s="373"/>
      <c r="N807" s="373"/>
      <c r="O807" s="373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  <c r="AA807" s="373"/>
      <c r="AB807" s="373"/>
      <c r="AC807" s="373"/>
      <c r="AD807" s="373"/>
      <c r="AE807" s="373"/>
      <c r="AF807" s="373"/>
      <c r="AG807" s="373"/>
      <c r="AH807" s="373"/>
      <c r="AI807" s="373"/>
      <c r="AJ807" s="373"/>
      <c r="AK807" s="373"/>
      <c r="AL807" s="373"/>
      <c r="AM807" s="373"/>
      <c r="AN807" s="373"/>
      <c r="AO807" s="373"/>
      <c r="AP807" s="373"/>
      <c r="AQ807" s="373"/>
      <c r="AR807" s="373"/>
      <c r="AS807" s="373"/>
      <c r="AT807" s="373"/>
      <c r="AU807" s="373"/>
      <c r="AV807" s="373"/>
      <c r="AW807" s="373"/>
      <c r="AX807" s="373"/>
      <c r="AY807" s="373"/>
      <c r="AZ807" s="373"/>
    </row>
    <row r="808" spans="1:52" x14ac:dyDescent="0.25">
      <c r="A808" s="373"/>
      <c r="B808" s="373"/>
      <c r="C808" s="373"/>
      <c r="D808" s="373"/>
      <c r="E808" s="373"/>
      <c r="F808" s="373"/>
      <c r="G808" s="373"/>
      <c r="H808" s="373"/>
      <c r="I808" s="373"/>
      <c r="J808" s="373"/>
      <c r="K808" s="373"/>
      <c r="L808" s="373"/>
      <c r="M808" s="373"/>
      <c r="N808" s="373"/>
      <c r="O808" s="373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  <c r="AA808" s="373"/>
      <c r="AB808" s="373"/>
      <c r="AC808" s="373"/>
      <c r="AD808" s="373"/>
      <c r="AE808" s="373"/>
      <c r="AF808" s="373"/>
      <c r="AG808" s="373"/>
      <c r="AH808" s="373"/>
      <c r="AI808" s="373"/>
      <c r="AJ808" s="373"/>
      <c r="AK808" s="373"/>
      <c r="AL808" s="373"/>
      <c r="AM808" s="373"/>
      <c r="AN808" s="373"/>
      <c r="AO808" s="373"/>
      <c r="AP808" s="373"/>
      <c r="AQ808" s="373"/>
      <c r="AR808" s="373"/>
      <c r="AS808" s="373"/>
      <c r="AT808" s="373"/>
      <c r="AU808" s="373"/>
      <c r="AV808" s="373"/>
      <c r="AW808" s="373"/>
      <c r="AX808" s="373"/>
      <c r="AY808" s="373"/>
      <c r="AZ808" s="373"/>
    </row>
    <row r="809" spans="1:52" x14ac:dyDescent="0.25">
      <c r="A809" s="373"/>
      <c r="B809" s="373"/>
      <c r="C809" s="373"/>
      <c r="D809" s="373"/>
      <c r="E809" s="373"/>
      <c r="F809" s="373"/>
      <c r="G809" s="373"/>
      <c r="H809" s="373"/>
      <c r="I809" s="373"/>
      <c r="J809" s="373"/>
      <c r="K809" s="373"/>
      <c r="L809" s="373"/>
      <c r="M809" s="373"/>
      <c r="N809" s="373"/>
      <c r="O809" s="373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  <c r="AA809" s="373"/>
      <c r="AB809" s="373"/>
      <c r="AC809" s="373"/>
      <c r="AD809" s="373"/>
      <c r="AE809" s="373"/>
      <c r="AF809" s="373"/>
      <c r="AG809" s="373"/>
      <c r="AH809" s="373"/>
      <c r="AI809" s="373"/>
      <c r="AJ809" s="373"/>
      <c r="AK809" s="373"/>
      <c r="AL809" s="373"/>
      <c r="AM809" s="373"/>
      <c r="AN809" s="373"/>
      <c r="AO809" s="373"/>
      <c r="AP809" s="373"/>
      <c r="AQ809" s="373"/>
      <c r="AR809" s="373"/>
      <c r="AS809" s="373"/>
      <c r="AT809" s="373"/>
      <c r="AU809" s="373"/>
      <c r="AV809" s="373"/>
      <c r="AW809" s="373"/>
      <c r="AX809" s="373"/>
      <c r="AY809" s="373"/>
      <c r="AZ809" s="373"/>
    </row>
    <row r="810" spans="1:52" x14ac:dyDescent="0.25">
      <c r="A810" s="373"/>
      <c r="B810" s="373"/>
      <c r="C810" s="373"/>
      <c r="D810" s="373"/>
      <c r="E810" s="373"/>
      <c r="F810" s="373"/>
      <c r="G810" s="373"/>
      <c r="H810" s="373"/>
      <c r="I810" s="373"/>
      <c r="J810" s="373"/>
      <c r="K810" s="373"/>
      <c r="L810" s="373"/>
      <c r="M810" s="373"/>
      <c r="N810" s="373"/>
      <c r="O810" s="373"/>
      <c r="P810" s="373"/>
      <c r="Q810" s="373"/>
      <c r="R810" s="373"/>
      <c r="S810" s="373"/>
      <c r="T810" s="373"/>
      <c r="U810" s="373"/>
      <c r="V810" s="373"/>
      <c r="W810" s="373"/>
      <c r="X810" s="373"/>
      <c r="Y810" s="373"/>
      <c r="Z810" s="373"/>
      <c r="AA810" s="373"/>
      <c r="AB810" s="373"/>
      <c r="AC810" s="373"/>
      <c r="AD810" s="373"/>
      <c r="AE810" s="373"/>
      <c r="AF810" s="373"/>
      <c r="AG810" s="373"/>
      <c r="AH810" s="373"/>
      <c r="AI810" s="373"/>
      <c r="AJ810" s="373"/>
      <c r="AK810" s="373"/>
      <c r="AL810" s="373"/>
      <c r="AM810" s="373"/>
      <c r="AN810" s="373"/>
      <c r="AO810" s="373"/>
      <c r="AP810" s="373"/>
      <c r="AQ810" s="373"/>
      <c r="AR810" s="373"/>
      <c r="AS810" s="373"/>
      <c r="AT810" s="373"/>
      <c r="AU810" s="373"/>
      <c r="AV810" s="373"/>
      <c r="AW810" s="373"/>
      <c r="AX810" s="373"/>
      <c r="AY810" s="373"/>
      <c r="AZ810" s="373"/>
    </row>
    <row r="811" spans="1:52" x14ac:dyDescent="0.25">
      <c r="A811" s="373"/>
      <c r="B811" s="373"/>
      <c r="C811" s="373"/>
      <c r="D811" s="373"/>
      <c r="E811" s="373"/>
      <c r="F811" s="373"/>
      <c r="G811" s="373"/>
      <c r="H811" s="373"/>
      <c r="I811" s="373"/>
      <c r="J811" s="373"/>
      <c r="K811" s="373"/>
      <c r="L811" s="373"/>
      <c r="M811" s="373"/>
      <c r="N811" s="373"/>
      <c r="O811" s="373"/>
      <c r="P811" s="373"/>
      <c r="Q811" s="373"/>
      <c r="R811" s="373"/>
      <c r="S811" s="373"/>
      <c r="T811" s="373"/>
      <c r="U811" s="373"/>
      <c r="V811" s="373"/>
      <c r="W811" s="373"/>
      <c r="X811" s="373"/>
      <c r="Y811" s="373"/>
      <c r="Z811" s="373"/>
      <c r="AA811" s="373"/>
      <c r="AB811" s="373"/>
      <c r="AC811" s="373"/>
      <c r="AD811" s="373"/>
      <c r="AE811" s="373"/>
      <c r="AF811" s="373"/>
      <c r="AG811" s="373"/>
      <c r="AH811" s="373"/>
      <c r="AI811" s="373"/>
      <c r="AJ811" s="373"/>
      <c r="AK811" s="373"/>
      <c r="AL811" s="373"/>
      <c r="AM811" s="373"/>
      <c r="AN811" s="373"/>
      <c r="AO811" s="373"/>
      <c r="AP811" s="373"/>
      <c r="AQ811" s="373"/>
      <c r="AR811" s="373"/>
      <c r="AS811" s="373"/>
      <c r="AT811" s="373"/>
      <c r="AU811" s="373"/>
      <c r="AV811" s="373"/>
      <c r="AW811" s="373"/>
      <c r="AX811" s="373"/>
      <c r="AY811" s="373"/>
      <c r="AZ811" s="373"/>
    </row>
    <row r="812" spans="1:52" x14ac:dyDescent="0.25">
      <c r="A812" s="373"/>
      <c r="B812" s="373"/>
      <c r="C812" s="373"/>
      <c r="D812" s="373"/>
      <c r="E812" s="373"/>
      <c r="F812" s="373"/>
      <c r="G812" s="373"/>
      <c r="H812" s="373"/>
      <c r="I812" s="373"/>
      <c r="J812" s="373"/>
      <c r="K812" s="373"/>
      <c r="L812" s="373"/>
      <c r="M812" s="373"/>
      <c r="N812" s="373"/>
      <c r="O812" s="373"/>
      <c r="P812" s="373"/>
      <c r="Q812" s="373"/>
      <c r="R812" s="373"/>
      <c r="S812" s="373"/>
      <c r="T812" s="373"/>
      <c r="U812" s="373"/>
      <c r="V812" s="373"/>
      <c r="W812" s="373"/>
      <c r="X812" s="373"/>
      <c r="Y812" s="373"/>
      <c r="Z812" s="373"/>
      <c r="AA812" s="373"/>
      <c r="AB812" s="373"/>
      <c r="AC812" s="373"/>
      <c r="AD812" s="373"/>
      <c r="AE812" s="373"/>
      <c r="AF812" s="373"/>
      <c r="AG812" s="373"/>
      <c r="AH812" s="373"/>
      <c r="AI812" s="373"/>
      <c r="AJ812" s="373"/>
      <c r="AK812" s="373"/>
      <c r="AL812" s="373"/>
      <c r="AM812" s="373"/>
      <c r="AN812" s="373"/>
      <c r="AO812" s="373"/>
      <c r="AP812" s="373"/>
      <c r="AQ812" s="373"/>
      <c r="AR812" s="373"/>
      <c r="AS812" s="373"/>
      <c r="AT812" s="373"/>
      <c r="AU812" s="373"/>
      <c r="AV812" s="373"/>
      <c r="AW812" s="373"/>
      <c r="AX812" s="373"/>
      <c r="AY812" s="373"/>
      <c r="AZ812" s="373"/>
    </row>
    <row r="813" spans="1:52" x14ac:dyDescent="0.25">
      <c r="A813" s="373"/>
      <c r="B813" s="373"/>
      <c r="C813" s="373"/>
      <c r="D813" s="373"/>
      <c r="E813" s="373"/>
      <c r="F813" s="373"/>
      <c r="G813" s="373"/>
      <c r="H813" s="373"/>
      <c r="I813" s="373"/>
      <c r="J813" s="373"/>
      <c r="K813" s="373"/>
      <c r="L813" s="373"/>
      <c r="M813" s="373"/>
      <c r="N813" s="373"/>
      <c r="O813" s="373"/>
      <c r="P813" s="373"/>
      <c r="Q813" s="373"/>
      <c r="R813" s="373"/>
      <c r="S813" s="373"/>
      <c r="T813" s="373"/>
      <c r="U813" s="373"/>
      <c r="V813" s="373"/>
      <c r="W813" s="373"/>
      <c r="X813" s="373"/>
      <c r="Y813" s="373"/>
      <c r="Z813" s="373"/>
      <c r="AA813" s="373"/>
      <c r="AB813" s="373"/>
      <c r="AC813" s="373"/>
      <c r="AD813" s="373"/>
      <c r="AE813" s="373"/>
      <c r="AF813" s="373"/>
      <c r="AG813" s="373"/>
      <c r="AH813" s="373"/>
      <c r="AI813" s="373"/>
      <c r="AJ813" s="373"/>
      <c r="AK813" s="373"/>
      <c r="AL813" s="373"/>
      <c r="AM813" s="373"/>
      <c r="AN813" s="373"/>
      <c r="AO813" s="373"/>
      <c r="AP813" s="373"/>
      <c r="AQ813" s="373"/>
      <c r="AR813" s="373"/>
      <c r="AS813" s="373"/>
      <c r="AT813" s="373"/>
      <c r="AU813" s="373"/>
      <c r="AV813" s="373"/>
      <c r="AW813" s="373"/>
      <c r="AX813" s="373"/>
      <c r="AY813" s="373"/>
      <c r="AZ813" s="373"/>
    </row>
    <row r="814" spans="1:52" x14ac:dyDescent="0.25">
      <c r="A814" s="373"/>
      <c r="B814" s="373"/>
      <c r="C814" s="373"/>
      <c r="D814" s="373"/>
      <c r="E814" s="373"/>
      <c r="F814" s="373"/>
      <c r="G814" s="373"/>
      <c r="H814" s="373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  <c r="AA814" s="373"/>
      <c r="AB814" s="373"/>
      <c r="AC814" s="373"/>
      <c r="AD814" s="373"/>
      <c r="AE814" s="373"/>
      <c r="AF814" s="373"/>
      <c r="AG814" s="373"/>
      <c r="AH814" s="373"/>
      <c r="AI814" s="373"/>
      <c r="AJ814" s="373"/>
      <c r="AK814" s="373"/>
      <c r="AL814" s="373"/>
      <c r="AM814" s="373"/>
      <c r="AN814" s="373"/>
      <c r="AO814" s="373"/>
      <c r="AP814" s="373"/>
      <c r="AQ814" s="373"/>
      <c r="AR814" s="373"/>
      <c r="AS814" s="373"/>
      <c r="AT814" s="373"/>
      <c r="AU814" s="373"/>
      <c r="AV814" s="373"/>
      <c r="AW814" s="373"/>
      <c r="AX814" s="373"/>
      <c r="AY814" s="373"/>
      <c r="AZ814" s="373"/>
    </row>
    <row r="815" spans="1:52" x14ac:dyDescent="0.25">
      <c r="A815" s="373"/>
      <c r="B815" s="373"/>
      <c r="C815" s="373"/>
      <c r="D815" s="373"/>
      <c r="E815" s="373"/>
      <c r="F815" s="373"/>
      <c r="G815" s="373"/>
      <c r="H815" s="373"/>
      <c r="I815" s="373"/>
      <c r="J815" s="373"/>
      <c r="K815" s="373"/>
      <c r="L815" s="373"/>
      <c r="M815" s="373"/>
      <c r="N815" s="373"/>
      <c r="O815" s="373"/>
      <c r="P815" s="373"/>
      <c r="Q815" s="373"/>
      <c r="R815" s="373"/>
      <c r="S815" s="373"/>
      <c r="T815" s="373"/>
      <c r="U815" s="373"/>
      <c r="V815" s="373"/>
      <c r="W815" s="373"/>
      <c r="X815" s="373"/>
      <c r="Y815" s="373"/>
      <c r="Z815" s="373"/>
      <c r="AA815" s="373"/>
      <c r="AB815" s="373"/>
      <c r="AC815" s="373"/>
      <c r="AD815" s="373"/>
      <c r="AE815" s="373"/>
      <c r="AF815" s="373"/>
      <c r="AG815" s="373"/>
      <c r="AH815" s="373"/>
      <c r="AI815" s="373"/>
      <c r="AJ815" s="373"/>
      <c r="AK815" s="373"/>
      <c r="AL815" s="373"/>
      <c r="AM815" s="373"/>
      <c r="AN815" s="373"/>
      <c r="AO815" s="373"/>
      <c r="AP815" s="373"/>
      <c r="AQ815" s="373"/>
      <c r="AR815" s="373"/>
      <c r="AS815" s="373"/>
      <c r="AT815" s="373"/>
      <c r="AU815" s="373"/>
      <c r="AV815" s="373"/>
      <c r="AW815" s="373"/>
      <c r="AX815" s="373"/>
      <c r="AY815" s="373"/>
      <c r="AZ815" s="373"/>
    </row>
    <row r="816" spans="1:52" x14ac:dyDescent="0.25">
      <c r="A816" s="373"/>
      <c r="B816" s="373"/>
      <c r="C816" s="373"/>
      <c r="D816" s="373"/>
      <c r="E816" s="373"/>
      <c r="F816" s="373"/>
      <c r="G816" s="373"/>
      <c r="H816" s="373"/>
      <c r="I816" s="373"/>
      <c r="J816" s="373"/>
      <c r="K816" s="373"/>
      <c r="L816" s="373"/>
      <c r="M816" s="373"/>
      <c r="N816" s="373"/>
      <c r="O816" s="373"/>
      <c r="P816" s="373"/>
      <c r="Q816" s="373"/>
      <c r="R816" s="373"/>
      <c r="S816" s="373"/>
      <c r="T816" s="373"/>
      <c r="U816" s="373"/>
      <c r="V816" s="373"/>
      <c r="W816" s="373"/>
      <c r="X816" s="373"/>
      <c r="Y816" s="373"/>
      <c r="Z816" s="373"/>
      <c r="AA816" s="373"/>
      <c r="AB816" s="373"/>
      <c r="AC816" s="373"/>
      <c r="AD816" s="373"/>
      <c r="AE816" s="373"/>
      <c r="AF816" s="373"/>
      <c r="AG816" s="373"/>
      <c r="AH816" s="373"/>
      <c r="AI816" s="373"/>
      <c r="AJ816" s="373"/>
      <c r="AK816" s="373"/>
      <c r="AL816" s="373"/>
      <c r="AM816" s="373"/>
      <c r="AN816" s="373"/>
      <c r="AO816" s="373"/>
      <c r="AP816" s="373"/>
      <c r="AQ816" s="373"/>
      <c r="AR816" s="373"/>
      <c r="AS816" s="373"/>
      <c r="AT816" s="373"/>
      <c r="AU816" s="373"/>
      <c r="AV816" s="373"/>
      <c r="AW816" s="373"/>
      <c r="AX816" s="373"/>
      <c r="AY816" s="373"/>
      <c r="AZ816" s="373"/>
    </row>
    <row r="817" spans="1:52" x14ac:dyDescent="0.25">
      <c r="A817" s="373"/>
      <c r="B817" s="373"/>
      <c r="C817" s="373"/>
      <c r="D817" s="373"/>
      <c r="E817" s="373"/>
      <c r="F817" s="373"/>
      <c r="G817" s="373"/>
      <c r="H817" s="373"/>
      <c r="I817" s="373"/>
      <c r="J817" s="373"/>
      <c r="K817" s="373"/>
      <c r="L817" s="373"/>
      <c r="M817" s="373"/>
      <c r="N817" s="373"/>
      <c r="O817" s="373"/>
      <c r="P817" s="373"/>
      <c r="Q817" s="373"/>
      <c r="R817" s="373"/>
      <c r="S817" s="373"/>
      <c r="T817" s="373"/>
      <c r="U817" s="373"/>
      <c r="V817" s="373"/>
      <c r="W817" s="373"/>
      <c r="X817" s="373"/>
      <c r="Y817" s="373"/>
      <c r="Z817" s="373"/>
      <c r="AA817" s="373"/>
      <c r="AB817" s="373"/>
      <c r="AC817" s="373"/>
      <c r="AD817" s="373"/>
      <c r="AE817" s="373"/>
      <c r="AF817" s="373"/>
      <c r="AG817" s="373"/>
      <c r="AH817" s="373"/>
      <c r="AI817" s="373"/>
      <c r="AJ817" s="373"/>
      <c r="AK817" s="373"/>
      <c r="AL817" s="373"/>
      <c r="AM817" s="373"/>
      <c r="AN817" s="373"/>
      <c r="AO817" s="373"/>
      <c r="AP817" s="373"/>
      <c r="AQ817" s="373"/>
      <c r="AR817" s="373"/>
      <c r="AS817" s="373"/>
      <c r="AT817" s="373"/>
      <c r="AU817" s="373"/>
      <c r="AV817" s="373"/>
      <c r="AW817" s="373"/>
      <c r="AX817" s="373"/>
      <c r="AY817" s="373"/>
      <c r="AZ817" s="373"/>
    </row>
    <row r="818" spans="1:52" x14ac:dyDescent="0.25">
      <c r="A818" s="373"/>
      <c r="B818" s="373"/>
      <c r="C818" s="373"/>
      <c r="D818" s="373"/>
      <c r="E818" s="373"/>
      <c r="F818" s="373"/>
      <c r="G818" s="373"/>
      <c r="H818" s="373"/>
      <c r="I818" s="373"/>
      <c r="J818" s="373"/>
      <c r="K818" s="373"/>
      <c r="L818" s="373"/>
      <c r="M818" s="373"/>
      <c r="N818" s="373"/>
      <c r="O818" s="373"/>
      <c r="P818" s="373"/>
      <c r="Q818" s="373"/>
      <c r="R818" s="373"/>
      <c r="S818" s="373"/>
      <c r="T818" s="373"/>
      <c r="U818" s="373"/>
      <c r="V818" s="373"/>
      <c r="W818" s="373"/>
      <c r="X818" s="373"/>
      <c r="Y818" s="373"/>
      <c r="Z818" s="373"/>
      <c r="AA818" s="373"/>
      <c r="AB818" s="373"/>
      <c r="AC818" s="373"/>
      <c r="AD818" s="373"/>
      <c r="AE818" s="373"/>
      <c r="AF818" s="373"/>
      <c r="AG818" s="373"/>
      <c r="AH818" s="373"/>
      <c r="AI818" s="373"/>
      <c r="AJ818" s="373"/>
      <c r="AK818" s="373"/>
      <c r="AL818" s="373"/>
      <c r="AM818" s="373"/>
      <c r="AN818" s="373"/>
      <c r="AO818" s="373"/>
      <c r="AP818" s="373"/>
      <c r="AQ818" s="373"/>
      <c r="AR818" s="373"/>
      <c r="AS818" s="373"/>
      <c r="AT818" s="373"/>
      <c r="AU818" s="373"/>
      <c r="AV818" s="373"/>
      <c r="AW818" s="373"/>
      <c r="AX818" s="373"/>
      <c r="AY818" s="373"/>
      <c r="AZ818" s="373"/>
    </row>
    <row r="819" spans="1:52" x14ac:dyDescent="0.25">
      <c r="A819" s="373"/>
      <c r="B819" s="373"/>
      <c r="C819" s="373"/>
      <c r="D819" s="373"/>
      <c r="E819" s="373"/>
      <c r="F819" s="373"/>
      <c r="G819" s="373"/>
      <c r="H819" s="373"/>
      <c r="I819" s="373"/>
      <c r="J819" s="373"/>
      <c r="K819" s="373"/>
      <c r="L819" s="373"/>
      <c r="M819" s="373"/>
      <c r="N819" s="373"/>
      <c r="O819" s="373"/>
      <c r="P819" s="373"/>
      <c r="Q819" s="373"/>
      <c r="R819" s="373"/>
      <c r="S819" s="373"/>
      <c r="T819" s="373"/>
      <c r="U819" s="373"/>
      <c r="V819" s="373"/>
      <c r="W819" s="373"/>
      <c r="X819" s="373"/>
      <c r="Y819" s="373"/>
      <c r="Z819" s="373"/>
      <c r="AA819" s="373"/>
      <c r="AB819" s="373"/>
      <c r="AC819" s="373"/>
      <c r="AD819" s="373"/>
      <c r="AE819" s="373"/>
      <c r="AF819" s="373"/>
      <c r="AG819" s="373"/>
      <c r="AH819" s="373"/>
      <c r="AI819" s="373"/>
      <c r="AJ819" s="373"/>
      <c r="AK819" s="373"/>
      <c r="AL819" s="373"/>
      <c r="AM819" s="373"/>
      <c r="AN819" s="373"/>
      <c r="AO819" s="373"/>
      <c r="AP819" s="373"/>
      <c r="AQ819" s="373"/>
      <c r="AR819" s="373"/>
      <c r="AS819" s="373"/>
      <c r="AT819" s="373"/>
      <c r="AU819" s="373"/>
      <c r="AV819" s="373"/>
      <c r="AW819" s="373"/>
      <c r="AX819" s="373"/>
      <c r="AY819" s="373"/>
      <c r="AZ819" s="373"/>
    </row>
    <row r="820" spans="1:52" x14ac:dyDescent="0.25">
      <c r="A820" s="373"/>
      <c r="B820" s="373"/>
      <c r="C820" s="373"/>
      <c r="D820" s="373"/>
      <c r="E820" s="373"/>
      <c r="F820" s="373"/>
      <c r="G820" s="373"/>
      <c r="H820" s="373"/>
      <c r="I820" s="373"/>
      <c r="J820" s="373"/>
      <c r="K820" s="373"/>
      <c r="L820" s="373"/>
      <c r="M820" s="373"/>
      <c r="N820" s="373"/>
      <c r="O820" s="373"/>
      <c r="P820" s="373"/>
      <c r="Q820" s="373"/>
      <c r="R820" s="373"/>
      <c r="S820" s="373"/>
      <c r="T820" s="373"/>
      <c r="U820" s="373"/>
      <c r="V820" s="373"/>
      <c r="W820" s="373"/>
      <c r="X820" s="373"/>
      <c r="Y820" s="373"/>
      <c r="Z820" s="373"/>
      <c r="AA820" s="373"/>
      <c r="AB820" s="373"/>
      <c r="AC820" s="373"/>
      <c r="AD820" s="373"/>
      <c r="AE820" s="373"/>
      <c r="AF820" s="373"/>
      <c r="AG820" s="373"/>
      <c r="AH820" s="373"/>
      <c r="AI820" s="373"/>
      <c r="AJ820" s="373"/>
      <c r="AK820" s="373"/>
      <c r="AL820" s="373"/>
      <c r="AM820" s="373"/>
      <c r="AN820" s="373"/>
      <c r="AO820" s="373"/>
      <c r="AP820" s="373"/>
      <c r="AQ820" s="373"/>
      <c r="AR820" s="373"/>
      <c r="AS820" s="373"/>
      <c r="AT820" s="373"/>
      <c r="AU820" s="373"/>
      <c r="AV820" s="373"/>
      <c r="AW820" s="373"/>
      <c r="AX820" s="373"/>
      <c r="AY820" s="373"/>
      <c r="AZ820" s="373"/>
    </row>
    <row r="821" spans="1:52" x14ac:dyDescent="0.25">
      <c r="A821" s="373"/>
      <c r="B821" s="373"/>
      <c r="C821" s="373"/>
      <c r="D821" s="373"/>
      <c r="E821" s="373"/>
      <c r="F821" s="373"/>
      <c r="G821" s="373"/>
      <c r="H821" s="373"/>
      <c r="I821" s="373"/>
      <c r="J821" s="373"/>
      <c r="K821" s="373"/>
      <c r="L821" s="373"/>
      <c r="M821" s="373"/>
      <c r="N821" s="373"/>
      <c r="O821" s="373"/>
      <c r="P821" s="373"/>
      <c r="Q821" s="373"/>
      <c r="R821" s="373"/>
      <c r="S821" s="373"/>
      <c r="T821" s="373"/>
      <c r="U821" s="373"/>
      <c r="V821" s="373"/>
      <c r="W821" s="373"/>
      <c r="X821" s="373"/>
      <c r="Y821" s="373"/>
      <c r="Z821" s="373"/>
      <c r="AA821" s="373"/>
      <c r="AB821" s="373"/>
      <c r="AC821" s="373"/>
      <c r="AD821" s="373"/>
      <c r="AE821" s="373"/>
      <c r="AF821" s="373"/>
      <c r="AG821" s="373"/>
      <c r="AH821" s="373"/>
      <c r="AI821" s="373"/>
      <c r="AJ821" s="373"/>
      <c r="AK821" s="373"/>
      <c r="AL821" s="373"/>
      <c r="AM821" s="373"/>
      <c r="AN821" s="373"/>
      <c r="AO821" s="373"/>
      <c r="AP821" s="373"/>
      <c r="AQ821" s="373"/>
      <c r="AR821" s="373"/>
      <c r="AS821" s="373"/>
      <c r="AT821" s="373"/>
      <c r="AU821" s="373"/>
      <c r="AV821" s="373"/>
      <c r="AW821" s="373"/>
      <c r="AX821" s="373"/>
      <c r="AY821" s="373"/>
      <c r="AZ821" s="373"/>
    </row>
    <row r="822" spans="1:52" x14ac:dyDescent="0.25">
      <c r="A822" s="373"/>
      <c r="B822" s="373"/>
      <c r="C822" s="373"/>
      <c r="D822" s="373"/>
      <c r="E822" s="373"/>
      <c r="F822" s="373"/>
      <c r="G822" s="373"/>
      <c r="H822" s="373"/>
      <c r="I822" s="373"/>
      <c r="J822" s="373"/>
      <c r="K822" s="373"/>
      <c r="L822" s="373"/>
      <c r="M822" s="373"/>
      <c r="N822" s="373"/>
      <c r="O822" s="373"/>
      <c r="P822" s="373"/>
      <c r="Q822" s="373"/>
      <c r="R822" s="373"/>
      <c r="S822" s="373"/>
      <c r="T822" s="373"/>
      <c r="U822" s="373"/>
      <c r="V822" s="373"/>
      <c r="W822" s="373"/>
      <c r="X822" s="373"/>
      <c r="Y822" s="373"/>
      <c r="Z822" s="373"/>
      <c r="AA822" s="373"/>
      <c r="AB822" s="373"/>
      <c r="AC822" s="373"/>
      <c r="AD822" s="373"/>
      <c r="AE822" s="373"/>
      <c r="AF822" s="373"/>
      <c r="AG822" s="373"/>
      <c r="AH822" s="373"/>
      <c r="AI822" s="373"/>
      <c r="AJ822" s="373"/>
      <c r="AK822" s="373"/>
      <c r="AL822" s="373"/>
      <c r="AM822" s="373"/>
      <c r="AN822" s="373"/>
      <c r="AO822" s="373"/>
      <c r="AP822" s="373"/>
      <c r="AQ822" s="373"/>
      <c r="AR822" s="373"/>
      <c r="AS822" s="373"/>
      <c r="AT822" s="373"/>
      <c r="AU822" s="373"/>
      <c r="AV822" s="373"/>
      <c r="AW822" s="373"/>
      <c r="AX822" s="373"/>
      <c r="AY822" s="373"/>
      <c r="AZ822" s="373"/>
    </row>
    <row r="823" spans="1:52" x14ac:dyDescent="0.25">
      <c r="A823" s="373"/>
      <c r="B823" s="373"/>
      <c r="C823" s="373"/>
      <c r="D823" s="373"/>
      <c r="E823" s="373"/>
      <c r="F823" s="373"/>
      <c r="G823" s="373"/>
      <c r="H823" s="373"/>
      <c r="I823" s="373"/>
      <c r="J823" s="373"/>
      <c r="K823" s="373"/>
      <c r="L823" s="373"/>
      <c r="M823" s="373"/>
      <c r="N823" s="373"/>
      <c r="O823" s="373"/>
      <c r="P823" s="373"/>
      <c r="Q823" s="373"/>
      <c r="R823" s="373"/>
      <c r="S823" s="373"/>
      <c r="T823" s="373"/>
      <c r="U823" s="373"/>
      <c r="V823" s="373"/>
      <c r="W823" s="373"/>
      <c r="X823" s="373"/>
      <c r="Y823" s="373"/>
      <c r="Z823" s="373"/>
      <c r="AA823" s="373"/>
      <c r="AB823" s="373"/>
      <c r="AC823" s="373"/>
      <c r="AD823" s="373"/>
      <c r="AE823" s="373"/>
      <c r="AF823" s="373"/>
      <c r="AG823" s="373"/>
      <c r="AH823" s="373"/>
      <c r="AI823" s="373"/>
      <c r="AJ823" s="373"/>
      <c r="AK823" s="373"/>
      <c r="AL823" s="373"/>
      <c r="AM823" s="373"/>
      <c r="AN823" s="373"/>
      <c r="AO823" s="373"/>
      <c r="AP823" s="373"/>
      <c r="AQ823" s="373"/>
      <c r="AR823" s="373"/>
      <c r="AS823" s="373"/>
      <c r="AT823" s="373"/>
      <c r="AU823" s="373"/>
      <c r="AV823" s="373"/>
      <c r="AW823" s="373"/>
      <c r="AX823" s="373"/>
      <c r="AY823" s="373"/>
      <c r="AZ823" s="373"/>
    </row>
    <row r="824" spans="1:52" x14ac:dyDescent="0.25">
      <c r="A824" s="373"/>
      <c r="B824" s="373"/>
      <c r="C824" s="373"/>
      <c r="D824" s="373"/>
      <c r="E824" s="373"/>
      <c r="F824" s="373"/>
      <c r="G824" s="373"/>
      <c r="H824" s="373"/>
      <c r="I824" s="373"/>
      <c r="J824" s="373"/>
      <c r="K824" s="373"/>
      <c r="L824" s="373"/>
      <c r="M824" s="373"/>
      <c r="N824" s="373"/>
      <c r="O824" s="373"/>
      <c r="P824" s="373"/>
      <c r="Q824" s="373"/>
      <c r="R824" s="373"/>
      <c r="S824" s="373"/>
      <c r="T824" s="373"/>
      <c r="U824" s="373"/>
      <c r="V824" s="373"/>
      <c r="W824" s="373"/>
      <c r="X824" s="373"/>
      <c r="Y824" s="373"/>
      <c r="Z824" s="373"/>
      <c r="AA824" s="373"/>
      <c r="AB824" s="373"/>
      <c r="AC824" s="373"/>
      <c r="AD824" s="373"/>
      <c r="AE824" s="373"/>
      <c r="AF824" s="373"/>
      <c r="AG824" s="373"/>
      <c r="AH824" s="373"/>
      <c r="AI824" s="373"/>
      <c r="AJ824" s="373"/>
      <c r="AK824" s="373"/>
      <c r="AL824" s="373"/>
      <c r="AM824" s="373"/>
      <c r="AN824" s="373"/>
      <c r="AO824" s="373"/>
      <c r="AP824" s="373"/>
      <c r="AQ824" s="373"/>
      <c r="AR824" s="373"/>
      <c r="AS824" s="373"/>
      <c r="AT824" s="373"/>
      <c r="AU824" s="373"/>
      <c r="AV824" s="373"/>
      <c r="AW824" s="373"/>
      <c r="AX824" s="373"/>
      <c r="AY824" s="373"/>
      <c r="AZ824" s="373"/>
    </row>
    <row r="825" spans="1:52" x14ac:dyDescent="0.25">
      <c r="A825" s="373"/>
      <c r="B825" s="373"/>
      <c r="C825" s="373"/>
      <c r="D825" s="373"/>
      <c r="E825" s="373"/>
      <c r="F825" s="373"/>
      <c r="G825" s="373"/>
      <c r="H825" s="373"/>
      <c r="I825" s="373"/>
      <c r="J825" s="373"/>
      <c r="K825" s="373"/>
      <c r="L825" s="373"/>
      <c r="M825" s="373"/>
      <c r="N825" s="373"/>
      <c r="O825" s="373"/>
      <c r="P825" s="373"/>
      <c r="Q825" s="373"/>
      <c r="R825" s="373"/>
      <c r="S825" s="373"/>
      <c r="T825" s="373"/>
      <c r="U825" s="373"/>
      <c r="V825" s="373"/>
      <c r="W825" s="373"/>
      <c r="X825" s="373"/>
      <c r="Y825" s="373"/>
      <c r="Z825" s="373"/>
      <c r="AA825" s="373"/>
      <c r="AB825" s="373"/>
      <c r="AC825" s="373"/>
      <c r="AD825" s="373"/>
      <c r="AE825" s="373"/>
      <c r="AF825" s="373"/>
      <c r="AG825" s="373"/>
      <c r="AH825" s="373"/>
      <c r="AI825" s="373"/>
      <c r="AJ825" s="373"/>
      <c r="AK825" s="373"/>
      <c r="AL825" s="373"/>
      <c r="AM825" s="373"/>
      <c r="AN825" s="373"/>
      <c r="AO825" s="373"/>
      <c r="AP825" s="373"/>
      <c r="AQ825" s="373"/>
      <c r="AR825" s="373"/>
      <c r="AS825" s="373"/>
      <c r="AT825" s="373"/>
      <c r="AU825" s="373"/>
      <c r="AV825" s="373"/>
      <c r="AW825" s="373"/>
      <c r="AX825" s="373"/>
      <c r="AY825" s="373"/>
      <c r="AZ825" s="373"/>
    </row>
    <row r="826" spans="1:52" x14ac:dyDescent="0.25">
      <c r="A826" s="373"/>
      <c r="B826" s="373"/>
      <c r="C826" s="373"/>
      <c r="D826" s="373"/>
      <c r="E826" s="373"/>
      <c r="F826" s="373"/>
      <c r="G826" s="373"/>
      <c r="H826" s="373"/>
      <c r="I826" s="373"/>
      <c r="J826" s="373"/>
      <c r="K826" s="373"/>
      <c r="L826" s="373"/>
      <c r="M826" s="373"/>
      <c r="N826" s="373"/>
      <c r="O826" s="373"/>
      <c r="P826" s="373"/>
      <c r="Q826" s="373"/>
      <c r="R826" s="373"/>
      <c r="S826" s="373"/>
      <c r="T826" s="373"/>
      <c r="U826" s="373"/>
      <c r="V826" s="373"/>
      <c r="W826" s="373"/>
      <c r="X826" s="373"/>
      <c r="Y826" s="373"/>
      <c r="Z826" s="373"/>
      <c r="AA826" s="373"/>
      <c r="AB826" s="373"/>
      <c r="AC826" s="373"/>
      <c r="AD826" s="373"/>
      <c r="AE826" s="373"/>
      <c r="AF826" s="373"/>
      <c r="AG826" s="373"/>
      <c r="AH826" s="373"/>
      <c r="AI826" s="373"/>
      <c r="AJ826" s="373"/>
      <c r="AK826" s="373"/>
      <c r="AL826" s="373"/>
      <c r="AM826" s="373"/>
      <c r="AN826" s="373"/>
      <c r="AO826" s="373"/>
      <c r="AP826" s="373"/>
      <c r="AQ826" s="373"/>
      <c r="AR826" s="373"/>
      <c r="AS826" s="373"/>
      <c r="AT826" s="373"/>
      <c r="AU826" s="373"/>
      <c r="AV826" s="373"/>
      <c r="AW826" s="373"/>
      <c r="AX826" s="373"/>
      <c r="AY826" s="373"/>
      <c r="AZ826" s="373"/>
    </row>
    <row r="827" spans="1:52" x14ac:dyDescent="0.25">
      <c r="A827" s="373"/>
      <c r="B827" s="373"/>
      <c r="C827" s="373"/>
      <c r="D827" s="373"/>
      <c r="E827" s="373"/>
      <c r="F827" s="373"/>
      <c r="G827" s="373"/>
      <c r="H827" s="373"/>
      <c r="I827" s="373"/>
      <c r="J827" s="373"/>
      <c r="K827" s="373"/>
      <c r="L827" s="373"/>
      <c r="M827" s="373"/>
      <c r="N827" s="373"/>
      <c r="O827" s="373"/>
      <c r="P827" s="373"/>
      <c r="Q827" s="373"/>
      <c r="R827" s="373"/>
      <c r="S827" s="373"/>
      <c r="T827" s="373"/>
      <c r="U827" s="373"/>
      <c r="V827" s="373"/>
      <c r="W827" s="373"/>
      <c r="X827" s="373"/>
      <c r="Y827" s="373"/>
      <c r="Z827" s="373"/>
      <c r="AA827" s="373"/>
      <c r="AB827" s="373"/>
      <c r="AC827" s="373"/>
      <c r="AD827" s="373"/>
      <c r="AE827" s="373"/>
      <c r="AF827" s="373"/>
      <c r="AG827" s="373"/>
      <c r="AH827" s="373"/>
      <c r="AI827" s="373"/>
      <c r="AJ827" s="373"/>
      <c r="AK827" s="373"/>
      <c r="AL827" s="373"/>
      <c r="AM827" s="373"/>
      <c r="AN827" s="373"/>
      <c r="AO827" s="373"/>
      <c r="AP827" s="373"/>
      <c r="AQ827" s="373"/>
      <c r="AR827" s="373"/>
      <c r="AS827" s="373"/>
      <c r="AT827" s="373"/>
      <c r="AU827" s="373"/>
      <c r="AV827" s="373"/>
      <c r="AW827" s="373"/>
      <c r="AX827" s="373"/>
      <c r="AY827" s="373"/>
      <c r="AZ827" s="373"/>
    </row>
    <row r="828" spans="1:52" x14ac:dyDescent="0.25">
      <c r="A828" s="373"/>
      <c r="B828" s="373"/>
      <c r="C828" s="373"/>
      <c r="D828" s="373"/>
      <c r="E828" s="373"/>
      <c r="F828" s="373"/>
      <c r="G828" s="373"/>
      <c r="H828" s="373"/>
      <c r="I828" s="373"/>
      <c r="J828" s="373"/>
      <c r="K828" s="373"/>
      <c r="L828" s="373"/>
      <c r="M828" s="373"/>
      <c r="N828" s="373"/>
      <c r="O828" s="373"/>
      <c r="P828" s="373"/>
      <c r="Q828" s="373"/>
      <c r="R828" s="373"/>
      <c r="S828" s="373"/>
      <c r="T828" s="373"/>
      <c r="U828" s="373"/>
      <c r="V828" s="373"/>
      <c r="W828" s="373"/>
      <c r="X828" s="373"/>
      <c r="Y828" s="373"/>
      <c r="Z828" s="373"/>
      <c r="AA828" s="373"/>
      <c r="AB828" s="373"/>
      <c r="AC828" s="373"/>
      <c r="AD828" s="373"/>
      <c r="AE828" s="373"/>
      <c r="AF828" s="373"/>
      <c r="AG828" s="373"/>
      <c r="AH828" s="373"/>
      <c r="AI828" s="373"/>
      <c r="AJ828" s="373"/>
      <c r="AK828" s="373"/>
      <c r="AL828" s="373"/>
      <c r="AM828" s="373"/>
      <c r="AN828" s="373"/>
      <c r="AO828" s="373"/>
      <c r="AP828" s="373"/>
      <c r="AQ828" s="373"/>
      <c r="AR828" s="373"/>
      <c r="AS828" s="373"/>
      <c r="AT828" s="373"/>
      <c r="AU828" s="373"/>
      <c r="AV828" s="373"/>
      <c r="AW828" s="373"/>
      <c r="AX828" s="373"/>
      <c r="AY828" s="373"/>
      <c r="AZ828" s="373"/>
    </row>
    <row r="829" spans="1:52" x14ac:dyDescent="0.25">
      <c r="A829" s="373"/>
      <c r="B829" s="373"/>
      <c r="C829" s="373"/>
      <c r="D829" s="373"/>
      <c r="E829" s="373"/>
      <c r="F829" s="373"/>
      <c r="G829" s="373"/>
      <c r="H829" s="373"/>
      <c r="I829" s="373"/>
      <c r="J829" s="373"/>
      <c r="K829" s="373"/>
      <c r="L829" s="373"/>
      <c r="M829" s="373"/>
      <c r="N829" s="373"/>
      <c r="O829" s="373"/>
      <c r="P829" s="373"/>
      <c r="Q829" s="373"/>
      <c r="R829" s="373"/>
      <c r="S829" s="373"/>
      <c r="T829" s="373"/>
      <c r="U829" s="373"/>
      <c r="V829" s="373"/>
      <c r="W829" s="373"/>
      <c r="X829" s="373"/>
      <c r="Y829" s="373"/>
      <c r="Z829" s="373"/>
      <c r="AA829" s="373"/>
      <c r="AB829" s="373"/>
      <c r="AC829" s="373"/>
      <c r="AD829" s="373"/>
      <c r="AE829" s="373"/>
      <c r="AF829" s="373"/>
      <c r="AG829" s="373"/>
      <c r="AH829" s="373"/>
      <c r="AI829" s="373"/>
      <c r="AJ829" s="373"/>
      <c r="AK829" s="373"/>
      <c r="AL829" s="373"/>
      <c r="AM829" s="373"/>
      <c r="AN829" s="373"/>
      <c r="AO829" s="373"/>
      <c r="AP829" s="373"/>
      <c r="AQ829" s="373"/>
      <c r="AR829" s="373"/>
      <c r="AS829" s="373"/>
      <c r="AT829" s="373"/>
      <c r="AU829" s="373"/>
      <c r="AV829" s="373"/>
      <c r="AW829" s="373"/>
      <c r="AX829" s="373"/>
      <c r="AY829" s="373"/>
      <c r="AZ829" s="373"/>
    </row>
    <row r="830" spans="1:52" x14ac:dyDescent="0.25">
      <c r="A830" s="373"/>
      <c r="B830" s="373"/>
      <c r="C830" s="373"/>
      <c r="D830" s="373"/>
      <c r="E830" s="373"/>
      <c r="F830" s="373"/>
      <c r="G830" s="373"/>
      <c r="H830" s="373"/>
      <c r="I830" s="373"/>
      <c r="J830" s="373"/>
      <c r="K830" s="373"/>
      <c r="L830" s="373"/>
      <c r="M830" s="373"/>
      <c r="N830" s="373"/>
      <c r="O830" s="373"/>
      <c r="P830" s="373"/>
      <c r="Q830" s="373"/>
      <c r="R830" s="373"/>
      <c r="S830" s="373"/>
      <c r="T830" s="373"/>
      <c r="U830" s="373"/>
      <c r="V830" s="373"/>
      <c r="W830" s="373"/>
      <c r="X830" s="373"/>
      <c r="Y830" s="373"/>
      <c r="Z830" s="373"/>
      <c r="AA830" s="373"/>
      <c r="AB830" s="373"/>
      <c r="AC830" s="373"/>
      <c r="AD830" s="373"/>
      <c r="AE830" s="373"/>
      <c r="AF830" s="373"/>
      <c r="AG830" s="373"/>
      <c r="AH830" s="373"/>
      <c r="AI830" s="373"/>
      <c r="AJ830" s="373"/>
      <c r="AK830" s="373"/>
      <c r="AL830" s="373"/>
      <c r="AM830" s="373"/>
      <c r="AN830" s="373"/>
      <c r="AO830" s="373"/>
      <c r="AP830" s="373"/>
      <c r="AQ830" s="373"/>
      <c r="AR830" s="373"/>
      <c r="AS830" s="373"/>
      <c r="AT830" s="373"/>
      <c r="AU830" s="373"/>
      <c r="AV830" s="373"/>
      <c r="AW830" s="373"/>
      <c r="AX830" s="373"/>
      <c r="AY830" s="373"/>
      <c r="AZ830" s="373"/>
    </row>
    <row r="831" spans="1:52" x14ac:dyDescent="0.25">
      <c r="A831" s="373"/>
      <c r="B831" s="373"/>
      <c r="C831" s="373"/>
      <c r="D831" s="373"/>
      <c r="E831" s="373"/>
      <c r="F831" s="373"/>
      <c r="G831" s="373"/>
      <c r="H831" s="373"/>
      <c r="I831" s="373"/>
      <c r="J831" s="373"/>
      <c r="K831" s="373"/>
      <c r="L831" s="373"/>
      <c r="M831" s="373"/>
      <c r="N831" s="373"/>
      <c r="O831" s="373"/>
      <c r="P831" s="373"/>
      <c r="Q831" s="373"/>
      <c r="R831" s="373"/>
      <c r="S831" s="373"/>
      <c r="T831" s="373"/>
      <c r="U831" s="373"/>
      <c r="V831" s="373"/>
      <c r="W831" s="373"/>
      <c r="X831" s="373"/>
      <c r="Y831" s="373"/>
      <c r="Z831" s="373"/>
      <c r="AA831" s="373"/>
      <c r="AB831" s="373"/>
      <c r="AC831" s="373"/>
      <c r="AD831" s="373"/>
      <c r="AE831" s="373"/>
      <c r="AF831" s="373"/>
      <c r="AG831" s="373"/>
      <c r="AH831" s="373"/>
      <c r="AI831" s="373"/>
      <c r="AJ831" s="373"/>
      <c r="AK831" s="373"/>
      <c r="AL831" s="373"/>
      <c r="AM831" s="373"/>
      <c r="AN831" s="373"/>
      <c r="AO831" s="373"/>
      <c r="AP831" s="373"/>
      <c r="AQ831" s="373"/>
      <c r="AR831" s="373"/>
      <c r="AS831" s="373"/>
      <c r="AT831" s="373"/>
      <c r="AU831" s="373"/>
      <c r="AV831" s="373"/>
      <c r="AW831" s="373"/>
      <c r="AX831" s="373"/>
      <c r="AY831" s="373"/>
      <c r="AZ831" s="373"/>
    </row>
    <row r="832" spans="1:52" x14ac:dyDescent="0.25">
      <c r="A832" s="373"/>
      <c r="B832" s="373"/>
      <c r="C832" s="373"/>
      <c r="D832" s="373"/>
      <c r="E832" s="373"/>
      <c r="F832" s="373"/>
      <c r="G832" s="373"/>
      <c r="H832" s="373"/>
      <c r="I832" s="373"/>
      <c r="J832" s="373"/>
      <c r="K832" s="373"/>
      <c r="L832" s="373"/>
      <c r="M832" s="373"/>
      <c r="N832" s="373"/>
      <c r="O832" s="373"/>
      <c r="P832" s="373"/>
      <c r="Q832" s="373"/>
      <c r="R832" s="373"/>
      <c r="S832" s="373"/>
      <c r="T832" s="373"/>
      <c r="U832" s="373"/>
      <c r="V832" s="373"/>
      <c r="W832" s="373"/>
      <c r="X832" s="373"/>
      <c r="Y832" s="373"/>
      <c r="Z832" s="373"/>
      <c r="AA832" s="373"/>
      <c r="AB832" s="373"/>
      <c r="AC832" s="373"/>
      <c r="AD832" s="373"/>
      <c r="AE832" s="373"/>
      <c r="AF832" s="373"/>
      <c r="AG832" s="373"/>
      <c r="AH832" s="373"/>
      <c r="AI832" s="373"/>
      <c r="AJ832" s="373"/>
      <c r="AK832" s="373"/>
      <c r="AL832" s="373"/>
      <c r="AM832" s="373"/>
      <c r="AN832" s="373"/>
      <c r="AO832" s="373"/>
      <c r="AP832" s="373"/>
      <c r="AQ832" s="373"/>
      <c r="AR832" s="373"/>
      <c r="AS832" s="373"/>
      <c r="AT832" s="373"/>
      <c r="AU832" s="373"/>
      <c r="AV832" s="373"/>
      <c r="AW832" s="373"/>
      <c r="AX832" s="373"/>
      <c r="AY832" s="373"/>
      <c r="AZ832" s="373"/>
    </row>
    <row r="833" spans="1:52" x14ac:dyDescent="0.25">
      <c r="A833" s="373"/>
      <c r="B833" s="373"/>
      <c r="C833" s="373"/>
      <c r="D833" s="373"/>
      <c r="E833" s="373"/>
      <c r="F833" s="373"/>
      <c r="G833" s="373"/>
      <c r="H833" s="373"/>
      <c r="I833" s="373"/>
      <c r="J833" s="373"/>
      <c r="K833" s="373"/>
      <c r="L833" s="373"/>
      <c r="M833" s="373"/>
      <c r="N833" s="373"/>
      <c r="O833" s="373"/>
      <c r="P833" s="373"/>
      <c r="Q833" s="373"/>
      <c r="R833" s="373"/>
      <c r="S833" s="373"/>
      <c r="T833" s="373"/>
      <c r="U833" s="373"/>
      <c r="V833" s="373"/>
      <c r="W833" s="373"/>
      <c r="X833" s="373"/>
      <c r="Y833" s="373"/>
      <c r="Z833" s="373"/>
      <c r="AA833" s="373"/>
      <c r="AB833" s="373"/>
      <c r="AC833" s="373"/>
      <c r="AD833" s="373"/>
      <c r="AE833" s="373"/>
      <c r="AF833" s="373"/>
      <c r="AG833" s="373"/>
      <c r="AH833" s="373"/>
      <c r="AI833" s="373"/>
      <c r="AJ833" s="373"/>
      <c r="AK833" s="373"/>
      <c r="AL833" s="373"/>
      <c r="AM833" s="373"/>
      <c r="AN833" s="373"/>
      <c r="AO833" s="373"/>
      <c r="AP833" s="373"/>
      <c r="AQ833" s="373"/>
      <c r="AR833" s="373"/>
      <c r="AS833" s="373"/>
      <c r="AT833" s="373"/>
      <c r="AU833" s="373"/>
      <c r="AV833" s="373"/>
      <c r="AW833" s="373"/>
      <c r="AX833" s="373"/>
      <c r="AY833" s="373"/>
      <c r="AZ833" s="373"/>
    </row>
    <row r="834" spans="1:52" x14ac:dyDescent="0.25">
      <c r="A834" s="373"/>
      <c r="B834" s="373"/>
      <c r="C834" s="373"/>
      <c r="D834" s="373"/>
      <c r="E834" s="373"/>
      <c r="F834" s="373"/>
      <c r="G834" s="373"/>
      <c r="H834" s="373"/>
      <c r="I834" s="373"/>
      <c r="J834" s="373"/>
      <c r="K834" s="373"/>
      <c r="L834" s="373"/>
      <c r="M834" s="373"/>
      <c r="N834" s="373"/>
      <c r="O834" s="373"/>
      <c r="P834" s="373"/>
      <c r="Q834" s="373"/>
      <c r="R834" s="373"/>
      <c r="S834" s="373"/>
      <c r="T834" s="373"/>
      <c r="U834" s="373"/>
      <c r="V834" s="373"/>
      <c r="W834" s="373"/>
      <c r="X834" s="373"/>
      <c r="Y834" s="373"/>
      <c r="Z834" s="373"/>
      <c r="AA834" s="373"/>
      <c r="AB834" s="373"/>
      <c r="AC834" s="373"/>
      <c r="AD834" s="373"/>
      <c r="AE834" s="373"/>
      <c r="AF834" s="373"/>
      <c r="AG834" s="373"/>
      <c r="AH834" s="373"/>
      <c r="AI834" s="373"/>
      <c r="AJ834" s="373"/>
      <c r="AK834" s="373"/>
      <c r="AL834" s="373"/>
      <c r="AM834" s="373"/>
      <c r="AN834" s="373"/>
      <c r="AO834" s="373"/>
      <c r="AP834" s="373"/>
      <c r="AQ834" s="373"/>
      <c r="AR834" s="373"/>
      <c r="AS834" s="373"/>
      <c r="AT834" s="373"/>
      <c r="AU834" s="373"/>
      <c r="AV834" s="373"/>
      <c r="AW834" s="373"/>
      <c r="AX834" s="373"/>
      <c r="AY834" s="373"/>
      <c r="AZ834" s="373"/>
    </row>
    <row r="835" spans="1:52" x14ac:dyDescent="0.25">
      <c r="A835" s="373"/>
      <c r="B835" s="373"/>
      <c r="C835" s="373"/>
      <c r="D835" s="373"/>
      <c r="E835" s="373"/>
      <c r="F835" s="373"/>
      <c r="G835" s="373"/>
      <c r="H835" s="373"/>
      <c r="I835" s="373"/>
      <c r="J835" s="373"/>
      <c r="K835" s="373"/>
      <c r="L835" s="373"/>
      <c r="M835" s="373"/>
      <c r="N835" s="373"/>
      <c r="O835" s="373"/>
      <c r="P835" s="373"/>
      <c r="Q835" s="373"/>
      <c r="R835" s="373"/>
      <c r="S835" s="373"/>
      <c r="T835" s="373"/>
      <c r="U835" s="373"/>
      <c r="V835" s="373"/>
      <c r="W835" s="373"/>
      <c r="X835" s="373"/>
      <c r="Y835" s="373"/>
      <c r="Z835" s="373"/>
      <c r="AA835" s="373"/>
      <c r="AB835" s="373"/>
      <c r="AC835" s="373"/>
      <c r="AD835" s="373"/>
      <c r="AE835" s="373"/>
      <c r="AF835" s="373"/>
      <c r="AG835" s="373"/>
      <c r="AH835" s="373"/>
      <c r="AI835" s="373"/>
      <c r="AJ835" s="373"/>
      <c r="AK835" s="373"/>
      <c r="AL835" s="373"/>
      <c r="AM835" s="373"/>
      <c r="AN835" s="373"/>
      <c r="AO835" s="373"/>
      <c r="AP835" s="373"/>
      <c r="AQ835" s="373"/>
      <c r="AR835" s="373"/>
      <c r="AS835" s="373"/>
      <c r="AT835" s="373"/>
      <c r="AU835" s="373"/>
      <c r="AV835" s="373"/>
      <c r="AW835" s="373"/>
      <c r="AX835" s="373"/>
      <c r="AY835" s="373"/>
      <c r="AZ835" s="373"/>
    </row>
    <row r="836" spans="1:52" x14ac:dyDescent="0.25">
      <c r="A836" s="373"/>
      <c r="B836" s="373"/>
      <c r="C836" s="373"/>
      <c r="D836" s="373"/>
      <c r="E836" s="373"/>
      <c r="F836" s="373"/>
      <c r="G836" s="373"/>
      <c r="H836" s="373"/>
      <c r="I836" s="373"/>
      <c r="J836" s="373"/>
      <c r="K836" s="373"/>
      <c r="L836" s="373"/>
      <c r="M836" s="373"/>
      <c r="N836" s="373"/>
      <c r="O836" s="373"/>
      <c r="P836" s="373"/>
      <c r="Q836" s="373"/>
      <c r="R836" s="373"/>
      <c r="S836" s="373"/>
      <c r="T836" s="373"/>
      <c r="U836" s="373"/>
      <c r="V836" s="373"/>
      <c r="W836" s="373"/>
      <c r="X836" s="373"/>
      <c r="Y836" s="373"/>
      <c r="Z836" s="373"/>
      <c r="AA836" s="373"/>
      <c r="AB836" s="373"/>
      <c r="AC836" s="373"/>
      <c r="AD836" s="373"/>
      <c r="AE836" s="373"/>
      <c r="AF836" s="373"/>
      <c r="AG836" s="373"/>
      <c r="AH836" s="373"/>
      <c r="AI836" s="373"/>
      <c r="AJ836" s="373"/>
      <c r="AK836" s="373"/>
      <c r="AL836" s="373"/>
      <c r="AM836" s="373"/>
      <c r="AN836" s="373"/>
      <c r="AO836" s="373"/>
      <c r="AP836" s="373"/>
      <c r="AQ836" s="373"/>
      <c r="AR836" s="373"/>
      <c r="AS836" s="373"/>
      <c r="AT836" s="373"/>
      <c r="AU836" s="373"/>
      <c r="AV836" s="373"/>
      <c r="AW836" s="373"/>
      <c r="AX836" s="373"/>
      <c r="AY836" s="373"/>
      <c r="AZ836" s="373"/>
    </row>
    <row r="837" spans="1:52" x14ac:dyDescent="0.25">
      <c r="A837" s="373"/>
      <c r="B837" s="373"/>
      <c r="C837" s="373"/>
      <c r="D837" s="373"/>
      <c r="E837" s="373"/>
      <c r="F837" s="373"/>
      <c r="G837" s="373"/>
      <c r="H837" s="373"/>
      <c r="I837" s="373"/>
      <c r="J837" s="373"/>
      <c r="K837" s="373"/>
      <c r="L837" s="373"/>
      <c r="M837" s="373"/>
      <c r="N837" s="373"/>
      <c r="O837" s="373"/>
      <c r="P837" s="373"/>
      <c r="Q837" s="373"/>
      <c r="R837" s="373"/>
      <c r="S837" s="373"/>
      <c r="T837" s="373"/>
      <c r="U837" s="373"/>
      <c r="V837" s="373"/>
      <c r="W837" s="373"/>
      <c r="X837" s="373"/>
      <c r="Y837" s="373"/>
      <c r="Z837" s="373"/>
      <c r="AA837" s="373"/>
      <c r="AB837" s="373"/>
      <c r="AC837" s="373"/>
      <c r="AD837" s="373"/>
      <c r="AE837" s="373"/>
      <c r="AF837" s="373"/>
      <c r="AG837" s="373"/>
      <c r="AH837" s="373"/>
      <c r="AI837" s="373"/>
      <c r="AJ837" s="373"/>
      <c r="AK837" s="373"/>
      <c r="AL837" s="373"/>
      <c r="AM837" s="373"/>
      <c r="AN837" s="373"/>
      <c r="AO837" s="373"/>
      <c r="AP837" s="373"/>
      <c r="AQ837" s="373"/>
      <c r="AR837" s="373"/>
      <c r="AS837" s="373"/>
      <c r="AT837" s="373"/>
      <c r="AU837" s="373"/>
      <c r="AV837" s="373"/>
      <c r="AW837" s="373"/>
      <c r="AX837" s="373"/>
      <c r="AY837" s="373"/>
      <c r="AZ837" s="373"/>
    </row>
    <row r="838" spans="1:52" x14ac:dyDescent="0.25">
      <c r="A838" s="373"/>
      <c r="B838" s="373"/>
      <c r="C838" s="373"/>
      <c r="D838" s="373"/>
      <c r="E838" s="373"/>
      <c r="F838" s="373"/>
      <c r="G838" s="373"/>
      <c r="H838" s="373"/>
      <c r="I838" s="373"/>
      <c r="J838" s="373"/>
      <c r="K838" s="373"/>
      <c r="L838" s="373"/>
      <c r="M838" s="373"/>
      <c r="N838" s="373"/>
      <c r="O838" s="373"/>
      <c r="P838" s="373"/>
      <c r="Q838" s="373"/>
      <c r="R838" s="373"/>
      <c r="S838" s="373"/>
      <c r="T838" s="373"/>
      <c r="U838" s="373"/>
      <c r="V838" s="373"/>
      <c r="W838" s="373"/>
      <c r="X838" s="373"/>
      <c r="Y838" s="373"/>
      <c r="Z838" s="373"/>
      <c r="AA838" s="373"/>
      <c r="AB838" s="373"/>
      <c r="AC838" s="373"/>
      <c r="AD838" s="373"/>
      <c r="AE838" s="373"/>
      <c r="AF838" s="373"/>
      <c r="AG838" s="373"/>
      <c r="AH838" s="373"/>
      <c r="AI838" s="373"/>
      <c r="AJ838" s="373"/>
      <c r="AK838" s="373"/>
      <c r="AL838" s="373"/>
      <c r="AM838" s="373"/>
      <c r="AN838" s="373"/>
      <c r="AO838" s="373"/>
      <c r="AP838" s="373"/>
      <c r="AQ838" s="373"/>
      <c r="AR838" s="373"/>
      <c r="AS838" s="373"/>
      <c r="AT838" s="373"/>
      <c r="AU838" s="373"/>
      <c r="AV838" s="373"/>
      <c r="AW838" s="373"/>
      <c r="AX838" s="373"/>
      <c r="AY838" s="373"/>
      <c r="AZ838" s="373"/>
    </row>
    <row r="839" spans="1:52" x14ac:dyDescent="0.25">
      <c r="A839" s="373"/>
      <c r="B839" s="373"/>
      <c r="C839" s="373"/>
      <c r="D839" s="373"/>
      <c r="E839" s="373"/>
      <c r="F839" s="373"/>
      <c r="G839" s="373"/>
      <c r="H839" s="373"/>
      <c r="I839" s="373"/>
      <c r="J839" s="373"/>
      <c r="K839" s="373"/>
      <c r="L839" s="373"/>
      <c r="M839" s="373"/>
      <c r="N839" s="373"/>
      <c r="O839" s="373"/>
      <c r="P839" s="373"/>
      <c r="Q839" s="373"/>
      <c r="R839" s="373"/>
      <c r="S839" s="373"/>
      <c r="T839" s="373"/>
      <c r="U839" s="373"/>
      <c r="V839" s="373"/>
      <c r="W839" s="373"/>
      <c r="X839" s="373"/>
      <c r="Y839" s="373"/>
      <c r="Z839" s="373"/>
      <c r="AA839" s="373"/>
      <c r="AB839" s="373"/>
      <c r="AC839" s="373"/>
      <c r="AD839" s="373"/>
      <c r="AE839" s="373"/>
      <c r="AF839" s="373"/>
      <c r="AG839" s="373"/>
      <c r="AH839" s="373"/>
      <c r="AI839" s="373"/>
      <c r="AJ839" s="373"/>
      <c r="AK839" s="373"/>
      <c r="AL839" s="373"/>
      <c r="AM839" s="373"/>
      <c r="AN839" s="373"/>
      <c r="AO839" s="373"/>
      <c r="AP839" s="373"/>
      <c r="AQ839" s="373"/>
      <c r="AR839" s="373"/>
      <c r="AS839" s="373"/>
      <c r="AT839" s="373"/>
      <c r="AU839" s="373"/>
      <c r="AV839" s="373"/>
      <c r="AW839" s="373"/>
      <c r="AX839" s="373"/>
      <c r="AY839" s="373"/>
      <c r="AZ839" s="373"/>
    </row>
    <row r="840" spans="1:52" x14ac:dyDescent="0.25">
      <c r="A840" s="373"/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</row>
    <row r="841" spans="1:52" x14ac:dyDescent="0.25">
      <c r="A841" s="373"/>
      <c r="B841" s="373"/>
      <c r="C841" s="373"/>
      <c r="D841" s="373"/>
      <c r="E841" s="373"/>
      <c r="F841" s="373"/>
      <c r="G841" s="373"/>
      <c r="H841" s="373"/>
      <c r="I841" s="373"/>
      <c r="J841" s="373"/>
      <c r="K841" s="373"/>
      <c r="L841" s="373"/>
      <c r="M841" s="373"/>
      <c r="N841" s="373"/>
      <c r="O841" s="373"/>
      <c r="P841" s="373"/>
      <c r="Q841" s="373"/>
      <c r="R841" s="373"/>
      <c r="S841" s="373"/>
      <c r="T841" s="373"/>
      <c r="U841" s="373"/>
      <c r="V841" s="373"/>
      <c r="W841" s="373"/>
      <c r="X841" s="373"/>
      <c r="Y841" s="373"/>
      <c r="Z841" s="373"/>
      <c r="AA841" s="373"/>
      <c r="AB841" s="373"/>
      <c r="AC841" s="373"/>
      <c r="AD841" s="373"/>
      <c r="AE841" s="373"/>
      <c r="AF841" s="373"/>
      <c r="AG841" s="373"/>
      <c r="AH841" s="373"/>
      <c r="AI841" s="373"/>
      <c r="AJ841" s="373"/>
      <c r="AK841" s="373"/>
      <c r="AL841" s="373"/>
      <c r="AM841" s="373"/>
      <c r="AN841" s="373"/>
      <c r="AO841" s="373"/>
      <c r="AP841" s="373"/>
      <c r="AQ841" s="373"/>
      <c r="AR841" s="373"/>
      <c r="AS841" s="373"/>
      <c r="AT841" s="373"/>
      <c r="AU841" s="373"/>
      <c r="AV841" s="373"/>
      <c r="AW841" s="373"/>
      <c r="AX841" s="373"/>
      <c r="AY841" s="373"/>
      <c r="AZ841" s="373"/>
    </row>
    <row r="842" spans="1:52" x14ac:dyDescent="0.25">
      <c r="A842" s="373"/>
      <c r="B842" s="373"/>
      <c r="C842" s="373"/>
      <c r="D842" s="373"/>
      <c r="E842" s="373"/>
      <c r="F842" s="373"/>
      <c r="G842" s="373"/>
      <c r="H842" s="373"/>
      <c r="I842" s="373"/>
      <c r="J842" s="373"/>
      <c r="K842" s="373"/>
      <c r="L842" s="373"/>
      <c r="M842" s="373"/>
      <c r="N842" s="373"/>
      <c r="O842" s="373"/>
      <c r="P842" s="373"/>
      <c r="Q842" s="373"/>
      <c r="R842" s="373"/>
      <c r="S842" s="373"/>
      <c r="T842" s="373"/>
      <c r="U842" s="373"/>
      <c r="V842" s="373"/>
      <c r="W842" s="373"/>
      <c r="X842" s="373"/>
      <c r="Y842" s="373"/>
      <c r="Z842" s="373"/>
      <c r="AA842" s="373"/>
      <c r="AB842" s="373"/>
      <c r="AC842" s="373"/>
      <c r="AD842" s="373"/>
      <c r="AE842" s="373"/>
      <c r="AF842" s="373"/>
      <c r="AG842" s="373"/>
      <c r="AH842" s="373"/>
      <c r="AI842" s="373"/>
      <c r="AJ842" s="373"/>
      <c r="AK842" s="373"/>
      <c r="AL842" s="373"/>
      <c r="AM842" s="373"/>
      <c r="AN842" s="373"/>
      <c r="AO842" s="373"/>
      <c r="AP842" s="373"/>
      <c r="AQ842" s="373"/>
      <c r="AR842" s="373"/>
      <c r="AS842" s="373"/>
      <c r="AT842" s="373"/>
      <c r="AU842" s="373"/>
      <c r="AV842" s="373"/>
      <c r="AW842" s="373"/>
      <c r="AX842" s="373"/>
      <c r="AY842" s="373"/>
      <c r="AZ842" s="373"/>
    </row>
    <row r="843" spans="1:52" x14ac:dyDescent="0.25">
      <c r="A843" s="373"/>
      <c r="B843" s="373"/>
      <c r="C843" s="373"/>
      <c r="D843" s="373"/>
      <c r="E843" s="373"/>
      <c r="F843" s="373"/>
      <c r="G843" s="373"/>
      <c r="H843" s="373"/>
      <c r="I843" s="373"/>
      <c r="J843" s="373"/>
      <c r="K843" s="373"/>
      <c r="L843" s="373"/>
      <c r="M843" s="373"/>
      <c r="N843" s="373"/>
      <c r="O843" s="373"/>
      <c r="P843" s="373"/>
      <c r="Q843" s="373"/>
      <c r="R843" s="373"/>
      <c r="S843" s="373"/>
      <c r="T843" s="373"/>
      <c r="U843" s="373"/>
      <c r="V843" s="373"/>
      <c r="W843" s="373"/>
      <c r="X843" s="373"/>
      <c r="Y843" s="373"/>
      <c r="Z843" s="373"/>
      <c r="AA843" s="373"/>
      <c r="AB843" s="373"/>
      <c r="AC843" s="373"/>
      <c r="AD843" s="373"/>
      <c r="AE843" s="373"/>
      <c r="AF843" s="373"/>
      <c r="AG843" s="373"/>
      <c r="AH843" s="373"/>
      <c r="AI843" s="373"/>
      <c r="AJ843" s="373"/>
      <c r="AK843" s="373"/>
      <c r="AL843" s="373"/>
      <c r="AM843" s="373"/>
      <c r="AN843" s="373"/>
      <c r="AO843" s="373"/>
      <c r="AP843" s="373"/>
      <c r="AQ843" s="373"/>
      <c r="AR843" s="373"/>
      <c r="AS843" s="373"/>
      <c r="AT843" s="373"/>
      <c r="AU843" s="373"/>
      <c r="AV843" s="373"/>
      <c r="AW843" s="373"/>
      <c r="AX843" s="373"/>
      <c r="AY843" s="373"/>
      <c r="AZ843" s="373"/>
    </row>
    <row r="844" spans="1:52" x14ac:dyDescent="0.25">
      <c r="A844" s="373"/>
      <c r="B844" s="373"/>
      <c r="C844" s="373"/>
      <c r="D844" s="373"/>
      <c r="E844" s="373"/>
      <c r="F844" s="373"/>
      <c r="G844" s="373"/>
      <c r="H844" s="373"/>
      <c r="I844" s="373"/>
      <c r="J844" s="373"/>
      <c r="K844" s="373"/>
      <c r="L844" s="373"/>
      <c r="M844" s="373"/>
      <c r="N844" s="373"/>
      <c r="O844" s="373"/>
      <c r="P844" s="373"/>
      <c r="Q844" s="373"/>
      <c r="R844" s="373"/>
      <c r="S844" s="373"/>
      <c r="T844" s="373"/>
      <c r="U844" s="373"/>
      <c r="V844" s="373"/>
      <c r="W844" s="373"/>
      <c r="X844" s="373"/>
      <c r="Y844" s="373"/>
      <c r="Z844" s="373"/>
      <c r="AA844" s="373"/>
      <c r="AB844" s="373"/>
      <c r="AC844" s="373"/>
      <c r="AD844" s="373"/>
      <c r="AE844" s="373"/>
      <c r="AF844" s="373"/>
      <c r="AG844" s="373"/>
      <c r="AH844" s="373"/>
      <c r="AI844" s="373"/>
      <c r="AJ844" s="373"/>
      <c r="AK844" s="373"/>
      <c r="AL844" s="373"/>
      <c r="AM844" s="373"/>
      <c r="AN844" s="373"/>
      <c r="AO844" s="373"/>
      <c r="AP844" s="373"/>
      <c r="AQ844" s="373"/>
      <c r="AR844" s="373"/>
      <c r="AS844" s="373"/>
      <c r="AT844" s="373"/>
      <c r="AU844" s="373"/>
      <c r="AV844" s="373"/>
      <c r="AW844" s="373"/>
      <c r="AX844" s="373"/>
      <c r="AY844" s="373"/>
      <c r="AZ844" s="373"/>
    </row>
    <row r="845" spans="1:52" x14ac:dyDescent="0.25">
      <c r="A845" s="373"/>
      <c r="B845" s="373"/>
      <c r="C845" s="373"/>
      <c r="D845" s="373"/>
      <c r="E845" s="373"/>
      <c r="F845" s="373"/>
      <c r="G845" s="373"/>
      <c r="H845" s="373"/>
      <c r="I845" s="373"/>
      <c r="J845" s="373"/>
      <c r="K845" s="373"/>
      <c r="L845" s="373"/>
      <c r="M845" s="373"/>
      <c r="N845" s="373"/>
      <c r="O845" s="373"/>
      <c r="P845" s="373"/>
      <c r="Q845" s="373"/>
      <c r="R845" s="373"/>
      <c r="S845" s="373"/>
      <c r="T845" s="373"/>
      <c r="U845" s="373"/>
      <c r="V845" s="373"/>
      <c r="W845" s="373"/>
      <c r="X845" s="373"/>
      <c r="Y845" s="373"/>
      <c r="Z845" s="373"/>
      <c r="AA845" s="373"/>
      <c r="AB845" s="373"/>
      <c r="AC845" s="373"/>
      <c r="AD845" s="373"/>
      <c r="AE845" s="373"/>
      <c r="AF845" s="373"/>
      <c r="AG845" s="373"/>
      <c r="AH845" s="373"/>
      <c r="AI845" s="373"/>
      <c r="AJ845" s="373"/>
      <c r="AK845" s="373"/>
      <c r="AL845" s="373"/>
      <c r="AM845" s="373"/>
      <c r="AN845" s="373"/>
      <c r="AO845" s="373"/>
      <c r="AP845" s="373"/>
      <c r="AQ845" s="373"/>
      <c r="AR845" s="373"/>
      <c r="AS845" s="373"/>
      <c r="AT845" s="373"/>
      <c r="AU845" s="373"/>
      <c r="AV845" s="373"/>
      <c r="AW845" s="373"/>
      <c r="AX845" s="373"/>
      <c r="AY845" s="373"/>
      <c r="AZ845" s="373"/>
    </row>
    <row r="846" spans="1:52" x14ac:dyDescent="0.25">
      <c r="A846" s="373"/>
      <c r="B846" s="373"/>
      <c r="C846" s="373"/>
      <c r="D846" s="373"/>
      <c r="E846" s="373"/>
      <c r="F846" s="373"/>
      <c r="G846" s="373"/>
      <c r="H846" s="373"/>
      <c r="I846" s="373"/>
      <c r="J846" s="373"/>
      <c r="K846" s="373"/>
      <c r="L846" s="373"/>
      <c r="M846" s="373"/>
      <c r="N846" s="373"/>
      <c r="O846" s="373"/>
      <c r="P846" s="373"/>
      <c r="Q846" s="373"/>
      <c r="R846" s="373"/>
      <c r="S846" s="373"/>
      <c r="T846" s="373"/>
      <c r="U846" s="373"/>
      <c r="V846" s="373"/>
      <c r="W846" s="373"/>
      <c r="X846" s="373"/>
      <c r="Y846" s="373"/>
      <c r="Z846" s="373"/>
      <c r="AA846" s="373"/>
      <c r="AB846" s="373"/>
      <c r="AC846" s="373"/>
      <c r="AD846" s="373"/>
      <c r="AE846" s="373"/>
      <c r="AF846" s="373"/>
      <c r="AG846" s="373"/>
      <c r="AH846" s="373"/>
      <c r="AI846" s="373"/>
      <c r="AJ846" s="373"/>
      <c r="AK846" s="373"/>
      <c r="AL846" s="373"/>
      <c r="AM846" s="373"/>
      <c r="AN846" s="373"/>
      <c r="AO846" s="373"/>
      <c r="AP846" s="373"/>
      <c r="AQ846" s="373"/>
      <c r="AR846" s="373"/>
      <c r="AS846" s="373"/>
      <c r="AT846" s="373"/>
      <c r="AU846" s="373"/>
      <c r="AV846" s="373"/>
      <c r="AW846" s="373"/>
      <c r="AX846" s="373"/>
      <c r="AY846" s="373"/>
      <c r="AZ846" s="373"/>
    </row>
    <row r="847" spans="1:52" x14ac:dyDescent="0.25">
      <c r="A847" s="373"/>
      <c r="B847" s="373"/>
      <c r="C847" s="373"/>
      <c r="D847" s="373"/>
      <c r="E847" s="373"/>
      <c r="F847" s="373"/>
      <c r="G847" s="373"/>
      <c r="H847" s="373"/>
      <c r="I847" s="373"/>
      <c r="J847" s="373"/>
      <c r="K847" s="373"/>
      <c r="L847" s="373"/>
      <c r="M847" s="373"/>
      <c r="N847" s="373"/>
      <c r="O847" s="373"/>
      <c r="P847" s="373"/>
      <c r="Q847" s="373"/>
      <c r="R847" s="373"/>
      <c r="S847" s="373"/>
      <c r="T847" s="373"/>
      <c r="U847" s="373"/>
      <c r="V847" s="373"/>
      <c r="W847" s="373"/>
      <c r="X847" s="373"/>
      <c r="Y847" s="373"/>
      <c r="Z847" s="373"/>
      <c r="AA847" s="373"/>
      <c r="AB847" s="373"/>
      <c r="AC847" s="373"/>
      <c r="AD847" s="373"/>
      <c r="AE847" s="373"/>
      <c r="AF847" s="373"/>
      <c r="AG847" s="373"/>
      <c r="AH847" s="373"/>
      <c r="AI847" s="373"/>
      <c r="AJ847" s="373"/>
      <c r="AK847" s="373"/>
      <c r="AL847" s="373"/>
      <c r="AM847" s="373"/>
      <c r="AN847" s="373"/>
      <c r="AO847" s="373"/>
      <c r="AP847" s="373"/>
      <c r="AQ847" s="373"/>
      <c r="AR847" s="373"/>
      <c r="AS847" s="373"/>
      <c r="AT847" s="373"/>
      <c r="AU847" s="373"/>
      <c r="AV847" s="373"/>
      <c r="AW847" s="373"/>
      <c r="AX847" s="373"/>
      <c r="AY847" s="373"/>
      <c r="AZ847" s="373"/>
    </row>
    <row r="848" spans="1:52" x14ac:dyDescent="0.25">
      <c r="A848" s="373"/>
      <c r="B848" s="373"/>
      <c r="C848" s="373"/>
      <c r="D848" s="373"/>
      <c r="E848" s="373"/>
      <c r="F848" s="373"/>
      <c r="G848" s="373"/>
      <c r="H848" s="373"/>
      <c r="I848" s="373"/>
      <c r="J848" s="373"/>
      <c r="K848" s="373"/>
      <c r="L848" s="373"/>
      <c r="M848" s="373"/>
      <c r="N848" s="373"/>
      <c r="O848" s="373"/>
      <c r="P848" s="373"/>
      <c r="Q848" s="373"/>
      <c r="R848" s="373"/>
      <c r="S848" s="373"/>
      <c r="T848" s="373"/>
      <c r="U848" s="373"/>
      <c r="V848" s="373"/>
      <c r="W848" s="373"/>
      <c r="X848" s="373"/>
      <c r="Y848" s="373"/>
      <c r="Z848" s="373"/>
      <c r="AA848" s="373"/>
      <c r="AB848" s="373"/>
      <c r="AC848" s="373"/>
      <c r="AD848" s="373"/>
      <c r="AE848" s="373"/>
      <c r="AF848" s="373"/>
      <c r="AG848" s="373"/>
      <c r="AH848" s="373"/>
      <c r="AI848" s="373"/>
      <c r="AJ848" s="373"/>
      <c r="AK848" s="373"/>
      <c r="AL848" s="373"/>
      <c r="AM848" s="373"/>
      <c r="AN848" s="373"/>
      <c r="AO848" s="373"/>
      <c r="AP848" s="373"/>
      <c r="AQ848" s="373"/>
      <c r="AR848" s="373"/>
      <c r="AS848" s="373"/>
      <c r="AT848" s="373"/>
      <c r="AU848" s="373"/>
      <c r="AV848" s="373"/>
      <c r="AW848" s="373"/>
      <c r="AX848" s="373"/>
      <c r="AY848" s="373"/>
      <c r="AZ848" s="373"/>
    </row>
    <row r="849" spans="1:52" x14ac:dyDescent="0.25">
      <c r="A849" s="373"/>
      <c r="B849" s="373"/>
      <c r="C849" s="373"/>
      <c r="D849" s="373"/>
      <c r="E849" s="373"/>
      <c r="F849" s="373"/>
      <c r="G849" s="373"/>
      <c r="H849" s="373"/>
      <c r="I849" s="373"/>
      <c r="J849" s="373"/>
      <c r="K849" s="373"/>
      <c r="L849" s="373"/>
      <c r="M849" s="373"/>
      <c r="N849" s="373"/>
      <c r="O849" s="373"/>
      <c r="P849" s="373"/>
      <c r="Q849" s="373"/>
      <c r="R849" s="373"/>
      <c r="S849" s="373"/>
      <c r="T849" s="373"/>
      <c r="U849" s="373"/>
      <c r="V849" s="373"/>
      <c r="W849" s="373"/>
      <c r="X849" s="373"/>
      <c r="Y849" s="373"/>
      <c r="Z849" s="373"/>
      <c r="AA849" s="373"/>
      <c r="AB849" s="373"/>
      <c r="AC849" s="373"/>
      <c r="AD849" s="373"/>
      <c r="AE849" s="373"/>
      <c r="AF849" s="373"/>
      <c r="AG849" s="373"/>
      <c r="AH849" s="373"/>
      <c r="AI849" s="373"/>
      <c r="AJ849" s="373"/>
      <c r="AK849" s="373"/>
      <c r="AL849" s="373"/>
      <c r="AM849" s="373"/>
      <c r="AN849" s="373"/>
      <c r="AO849" s="373"/>
      <c r="AP849" s="373"/>
      <c r="AQ849" s="373"/>
      <c r="AR849" s="373"/>
      <c r="AS849" s="373"/>
      <c r="AT849" s="373"/>
      <c r="AU849" s="373"/>
      <c r="AV849" s="373"/>
      <c r="AW849" s="373"/>
      <c r="AX849" s="373"/>
      <c r="AY849" s="373"/>
      <c r="AZ849" s="373"/>
    </row>
    <row r="850" spans="1:52" x14ac:dyDescent="0.25">
      <c r="A850" s="373"/>
      <c r="B850" s="373"/>
      <c r="C850" s="373"/>
      <c r="D850" s="373"/>
      <c r="E850" s="373"/>
      <c r="F850" s="373"/>
      <c r="G850" s="373"/>
      <c r="H850" s="373"/>
      <c r="I850" s="373"/>
      <c r="J850" s="373"/>
      <c r="K850" s="373"/>
      <c r="L850" s="373"/>
      <c r="M850" s="373"/>
      <c r="N850" s="373"/>
      <c r="O850" s="373"/>
      <c r="P850" s="373"/>
      <c r="Q850" s="373"/>
      <c r="R850" s="373"/>
      <c r="S850" s="373"/>
      <c r="T850" s="373"/>
      <c r="U850" s="373"/>
      <c r="V850" s="373"/>
      <c r="W850" s="373"/>
      <c r="X850" s="373"/>
      <c r="Y850" s="373"/>
      <c r="Z850" s="373"/>
      <c r="AA850" s="373"/>
      <c r="AB850" s="373"/>
      <c r="AC850" s="373"/>
      <c r="AD850" s="373"/>
      <c r="AE850" s="373"/>
      <c r="AF850" s="373"/>
      <c r="AG850" s="373"/>
      <c r="AH850" s="373"/>
      <c r="AI850" s="373"/>
      <c r="AJ850" s="373"/>
      <c r="AK850" s="373"/>
      <c r="AL850" s="373"/>
      <c r="AM850" s="373"/>
      <c r="AN850" s="373"/>
      <c r="AO850" s="373"/>
      <c r="AP850" s="373"/>
      <c r="AQ850" s="373"/>
      <c r="AR850" s="373"/>
      <c r="AS850" s="373"/>
      <c r="AT850" s="373"/>
      <c r="AU850" s="373"/>
      <c r="AV850" s="373"/>
      <c r="AW850" s="373"/>
      <c r="AX850" s="373"/>
      <c r="AY850" s="373"/>
      <c r="AZ850" s="373"/>
    </row>
    <row r="851" spans="1:52" x14ac:dyDescent="0.25">
      <c r="A851" s="373"/>
      <c r="B851" s="373"/>
      <c r="C851" s="373"/>
      <c r="D851" s="373"/>
      <c r="E851" s="373"/>
      <c r="F851" s="373"/>
      <c r="G851" s="373"/>
      <c r="H851" s="373"/>
      <c r="I851" s="373"/>
      <c r="J851" s="373"/>
      <c r="K851" s="373"/>
      <c r="L851" s="373"/>
      <c r="M851" s="373"/>
      <c r="N851" s="373"/>
      <c r="O851" s="373"/>
      <c r="P851" s="373"/>
      <c r="Q851" s="373"/>
      <c r="R851" s="373"/>
      <c r="S851" s="373"/>
      <c r="T851" s="373"/>
      <c r="U851" s="373"/>
      <c r="V851" s="373"/>
      <c r="W851" s="373"/>
      <c r="X851" s="373"/>
      <c r="Y851" s="373"/>
      <c r="Z851" s="373"/>
      <c r="AA851" s="373"/>
      <c r="AB851" s="373"/>
      <c r="AC851" s="373"/>
      <c r="AD851" s="373"/>
      <c r="AE851" s="373"/>
      <c r="AF851" s="373"/>
      <c r="AG851" s="373"/>
      <c r="AH851" s="373"/>
      <c r="AI851" s="373"/>
      <c r="AJ851" s="373"/>
      <c r="AK851" s="373"/>
      <c r="AL851" s="373"/>
      <c r="AM851" s="373"/>
      <c r="AN851" s="373"/>
      <c r="AO851" s="373"/>
      <c r="AP851" s="373"/>
      <c r="AQ851" s="373"/>
      <c r="AR851" s="373"/>
      <c r="AS851" s="373"/>
      <c r="AT851" s="373"/>
      <c r="AU851" s="373"/>
      <c r="AV851" s="373"/>
      <c r="AW851" s="373"/>
      <c r="AX851" s="373"/>
      <c r="AY851" s="373"/>
      <c r="AZ851" s="373"/>
    </row>
    <row r="852" spans="1:52" x14ac:dyDescent="0.25">
      <c r="A852" s="373"/>
      <c r="B852" s="373"/>
      <c r="C852" s="373"/>
      <c r="D852" s="373"/>
      <c r="E852" s="373"/>
      <c r="F852" s="373"/>
      <c r="G852" s="373"/>
      <c r="H852" s="373"/>
      <c r="I852" s="373"/>
      <c r="J852" s="373"/>
      <c r="K852" s="373"/>
      <c r="L852" s="373"/>
      <c r="M852" s="373"/>
      <c r="N852" s="373"/>
      <c r="O852" s="373"/>
      <c r="P852" s="373"/>
      <c r="Q852" s="373"/>
      <c r="R852" s="373"/>
      <c r="S852" s="373"/>
      <c r="T852" s="373"/>
      <c r="U852" s="373"/>
      <c r="V852" s="373"/>
      <c r="W852" s="373"/>
      <c r="X852" s="373"/>
      <c r="Y852" s="373"/>
      <c r="Z852" s="373"/>
      <c r="AA852" s="373"/>
      <c r="AB852" s="373"/>
      <c r="AC852" s="373"/>
      <c r="AD852" s="373"/>
      <c r="AE852" s="373"/>
      <c r="AF852" s="373"/>
      <c r="AG852" s="373"/>
      <c r="AH852" s="373"/>
      <c r="AI852" s="373"/>
      <c r="AJ852" s="373"/>
      <c r="AK852" s="373"/>
      <c r="AL852" s="373"/>
      <c r="AM852" s="373"/>
      <c r="AN852" s="373"/>
      <c r="AO852" s="373"/>
      <c r="AP852" s="373"/>
      <c r="AQ852" s="373"/>
      <c r="AR852" s="373"/>
      <c r="AS852" s="373"/>
      <c r="AT852" s="373"/>
      <c r="AU852" s="373"/>
      <c r="AV852" s="373"/>
      <c r="AW852" s="373"/>
      <c r="AX852" s="373"/>
      <c r="AY852" s="373"/>
      <c r="AZ852" s="373"/>
    </row>
    <row r="853" spans="1:52" x14ac:dyDescent="0.25">
      <c r="A853" s="373"/>
      <c r="B853" s="373"/>
      <c r="C853" s="373"/>
      <c r="D853" s="373"/>
      <c r="E853" s="373"/>
      <c r="F853" s="373"/>
      <c r="G853" s="373"/>
      <c r="H853" s="373"/>
      <c r="I853" s="373"/>
      <c r="J853" s="373"/>
      <c r="K853" s="373"/>
      <c r="L853" s="373"/>
      <c r="M853" s="373"/>
      <c r="N853" s="373"/>
      <c r="O853" s="373"/>
      <c r="P853" s="373"/>
      <c r="Q853" s="373"/>
      <c r="R853" s="373"/>
      <c r="S853" s="373"/>
      <c r="T853" s="373"/>
      <c r="U853" s="373"/>
      <c r="V853" s="373"/>
      <c r="W853" s="373"/>
      <c r="X853" s="373"/>
      <c r="Y853" s="373"/>
      <c r="Z853" s="373"/>
      <c r="AA853" s="373"/>
      <c r="AB853" s="373"/>
      <c r="AC853" s="373"/>
      <c r="AD853" s="373"/>
      <c r="AE853" s="373"/>
      <c r="AF853" s="373"/>
      <c r="AG853" s="373"/>
      <c r="AH853" s="373"/>
      <c r="AI853" s="373"/>
      <c r="AJ853" s="373"/>
      <c r="AK853" s="373"/>
      <c r="AL853" s="373"/>
      <c r="AM853" s="373"/>
      <c r="AN853" s="373"/>
      <c r="AO853" s="373"/>
      <c r="AP853" s="373"/>
      <c r="AQ853" s="373"/>
      <c r="AR853" s="373"/>
      <c r="AS853" s="373"/>
      <c r="AT853" s="373"/>
      <c r="AU853" s="373"/>
      <c r="AV853" s="373"/>
      <c r="AW853" s="373"/>
      <c r="AX853" s="373"/>
      <c r="AY853" s="373"/>
      <c r="AZ853" s="373"/>
    </row>
    <row r="854" spans="1:52" x14ac:dyDescent="0.25">
      <c r="A854" s="373"/>
      <c r="B854" s="373"/>
      <c r="C854" s="373"/>
      <c r="D854" s="373"/>
      <c r="E854" s="373"/>
      <c r="F854" s="373"/>
      <c r="G854" s="373"/>
      <c r="H854" s="373"/>
      <c r="I854" s="373"/>
      <c r="J854" s="373"/>
      <c r="K854" s="373"/>
      <c r="L854" s="373"/>
      <c r="M854" s="373"/>
      <c r="N854" s="373"/>
      <c r="O854" s="373"/>
      <c r="P854" s="373"/>
      <c r="Q854" s="373"/>
      <c r="R854" s="373"/>
      <c r="S854" s="373"/>
      <c r="T854" s="373"/>
      <c r="U854" s="373"/>
      <c r="V854" s="373"/>
      <c r="W854" s="373"/>
      <c r="X854" s="373"/>
      <c r="Y854" s="373"/>
      <c r="Z854" s="373"/>
      <c r="AA854" s="373"/>
      <c r="AB854" s="373"/>
      <c r="AC854" s="373"/>
      <c r="AD854" s="373"/>
      <c r="AE854" s="373"/>
      <c r="AF854" s="373"/>
      <c r="AG854" s="373"/>
      <c r="AH854" s="373"/>
      <c r="AI854" s="373"/>
      <c r="AJ854" s="373"/>
      <c r="AK854" s="373"/>
      <c r="AL854" s="373"/>
      <c r="AM854" s="373"/>
      <c r="AN854" s="373"/>
      <c r="AO854" s="373"/>
      <c r="AP854" s="373"/>
      <c r="AQ854" s="373"/>
      <c r="AR854" s="373"/>
      <c r="AS854" s="373"/>
      <c r="AT854" s="373"/>
      <c r="AU854" s="373"/>
      <c r="AV854" s="373"/>
      <c r="AW854" s="373"/>
      <c r="AX854" s="373"/>
      <c r="AY854" s="373"/>
      <c r="AZ854" s="373"/>
    </row>
    <row r="855" spans="1:52" x14ac:dyDescent="0.25">
      <c r="A855" s="373"/>
      <c r="B855" s="373"/>
      <c r="C855" s="373"/>
      <c r="D855" s="373"/>
      <c r="E855" s="373"/>
      <c r="F855" s="373"/>
      <c r="G855" s="373"/>
      <c r="H855" s="373"/>
      <c r="I855" s="373"/>
      <c r="J855" s="373"/>
      <c r="K855" s="373"/>
      <c r="L855" s="373"/>
      <c r="M855" s="373"/>
      <c r="N855" s="373"/>
      <c r="O855" s="373"/>
      <c r="P855" s="373"/>
      <c r="Q855" s="373"/>
      <c r="R855" s="373"/>
      <c r="S855" s="373"/>
      <c r="T855" s="373"/>
      <c r="U855" s="373"/>
      <c r="V855" s="373"/>
      <c r="W855" s="373"/>
      <c r="X855" s="373"/>
      <c r="Y855" s="373"/>
      <c r="Z855" s="373"/>
      <c r="AA855" s="373"/>
      <c r="AB855" s="373"/>
      <c r="AC855" s="373"/>
      <c r="AD855" s="373"/>
      <c r="AE855" s="373"/>
      <c r="AF855" s="373"/>
      <c r="AG855" s="373"/>
      <c r="AH855" s="373"/>
      <c r="AI855" s="373"/>
      <c r="AJ855" s="373"/>
      <c r="AK855" s="373"/>
      <c r="AL855" s="373"/>
      <c r="AM855" s="373"/>
      <c r="AN855" s="373"/>
      <c r="AO855" s="373"/>
      <c r="AP855" s="373"/>
      <c r="AQ855" s="373"/>
      <c r="AR855" s="373"/>
      <c r="AS855" s="373"/>
      <c r="AT855" s="373"/>
      <c r="AU855" s="373"/>
      <c r="AV855" s="373"/>
      <c r="AW855" s="373"/>
      <c r="AX855" s="373"/>
      <c r="AY855" s="373"/>
      <c r="AZ855" s="373"/>
    </row>
    <row r="856" spans="1:52" x14ac:dyDescent="0.25">
      <c r="A856" s="373"/>
      <c r="B856" s="373"/>
      <c r="C856" s="373"/>
      <c r="D856" s="373"/>
      <c r="E856" s="373"/>
      <c r="F856" s="373"/>
      <c r="G856" s="373"/>
      <c r="H856" s="373"/>
      <c r="I856" s="373"/>
      <c r="J856" s="373"/>
      <c r="K856" s="373"/>
      <c r="L856" s="373"/>
      <c r="M856" s="373"/>
      <c r="N856" s="373"/>
      <c r="O856" s="373"/>
      <c r="P856" s="373"/>
      <c r="Q856" s="373"/>
      <c r="R856" s="373"/>
      <c r="S856" s="373"/>
      <c r="T856" s="373"/>
      <c r="U856" s="373"/>
      <c r="V856" s="373"/>
      <c r="W856" s="373"/>
      <c r="X856" s="373"/>
      <c r="Y856" s="373"/>
      <c r="Z856" s="373"/>
      <c r="AA856" s="373"/>
      <c r="AB856" s="373"/>
      <c r="AC856" s="373"/>
      <c r="AD856" s="373"/>
      <c r="AE856" s="373"/>
      <c r="AF856" s="373"/>
      <c r="AG856" s="373"/>
      <c r="AH856" s="373"/>
      <c r="AI856" s="373"/>
      <c r="AJ856" s="373"/>
      <c r="AK856" s="373"/>
      <c r="AL856" s="373"/>
      <c r="AM856" s="373"/>
      <c r="AN856" s="373"/>
      <c r="AO856" s="373"/>
      <c r="AP856" s="373"/>
      <c r="AQ856" s="373"/>
      <c r="AR856" s="373"/>
      <c r="AS856" s="373"/>
      <c r="AT856" s="373"/>
      <c r="AU856" s="373"/>
      <c r="AV856" s="373"/>
      <c r="AW856" s="373"/>
      <c r="AX856" s="373"/>
      <c r="AY856" s="373"/>
      <c r="AZ856" s="373"/>
    </row>
    <row r="857" spans="1:52" x14ac:dyDescent="0.25">
      <c r="A857" s="373"/>
      <c r="B857" s="373"/>
      <c r="C857" s="373"/>
      <c r="D857" s="373"/>
      <c r="E857" s="373"/>
      <c r="F857" s="373"/>
      <c r="G857" s="373"/>
      <c r="H857" s="373"/>
      <c r="I857" s="373"/>
      <c r="J857" s="373"/>
      <c r="K857" s="373"/>
      <c r="L857" s="373"/>
      <c r="M857" s="373"/>
      <c r="N857" s="373"/>
      <c r="O857" s="373"/>
      <c r="P857" s="373"/>
      <c r="Q857" s="373"/>
      <c r="R857" s="373"/>
      <c r="S857" s="373"/>
      <c r="T857" s="373"/>
      <c r="U857" s="373"/>
      <c r="V857" s="373"/>
      <c r="W857" s="373"/>
      <c r="X857" s="373"/>
      <c r="Y857" s="373"/>
      <c r="Z857" s="373"/>
      <c r="AA857" s="373"/>
      <c r="AB857" s="373"/>
      <c r="AC857" s="373"/>
      <c r="AD857" s="373"/>
      <c r="AE857" s="373"/>
      <c r="AF857" s="373"/>
      <c r="AG857" s="373"/>
      <c r="AH857" s="373"/>
      <c r="AI857" s="373"/>
      <c r="AJ857" s="373"/>
      <c r="AK857" s="373"/>
      <c r="AL857" s="373"/>
      <c r="AM857" s="373"/>
      <c r="AN857" s="373"/>
      <c r="AO857" s="373"/>
      <c r="AP857" s="373"/>
      <c r="AQ857" s="373"/>
      <c r="AR857" s="373"/>
      <c r="AS857" s="373"/>
      <c r="AT857" s="373"/>
      <c r="AU857" s="373"/>
      <c r="AV857" s="373"/>
      <c r="AW857" s="373"/>
      <c r="AX857" s="373"/>
      <c r="AY857" s="373"/>
      <c r="AZ857" s="373"/>
    </row>
    <row r="858" spans="1:52" x14ac:dyDescent="0.25">
      <c r="A858" s="373"/>
      <c r="B858" s="373"/>
      <c r="C858" s="373"/>
      <c r="D858" s="373"/>
      <c r="E858" s="373"/>
      <c r="F858" s="373"/>
      <c r="G858" s="373"/>
      <c r="H858" s="373"/>
      <c r="I858" s="373"/>
      <c r="J858" s="373"/>
      <c r="K858" s="373"/>
      <c r="L858" s="373"/>
      <c r="M858" s="373"/>
      <c r="N858" s="373"/>
      <c r="O858" s="373"/>
      <c r="P858" s="373"/>
      <c r="Q858" s="373"/>
      <c r="R858" s="373"/>
      <c r="S858" s="373"/>
      <c r="T858" s="373"/>
      <c r="U858" s="373"/>
      <c r="V858" s="373"/>
      <c r="W858" s="373"/>
      <c r="X858" s="373"/>
      <c r="Y858" s="373"/>
      <c r="Z858" s="373"/>
      <c r="AA858" s="373"/>
      <c r="AB858" s="373"/>
      <c r="AC858" s="373"/>
      <c r="AD858" s="373"/>
      <c r="AE858" s="373"/>
      <c r="AF858" s="373"/>
      <c r="AG858" s="373"/>
      <c r="AH858" s="373"/>
      <c r="AI858" s="373"/>
      <c r="AJ858" s="373"/>
      <c r="AK858" s="373"/>
      <c r="AL858" s="373"/>
      <c r="AM858" s="373"/>
      <c r="AN858" s="373"/>
      <c r="AO858" s="373"/>
      <c r="AP858" s="373"/>
      <c r="AQ858" s="373"/>
      <c r="AR858" s="373"/>
      <c r="AS858" s="373"/>
      <c r="AT858" s="373"/>
      <c r="AU858" s="373"/>
      <c r="AV858" s="373"/>
      <c r="AW858" s="373"/>
      <c r="AX858" s="373"/>
      <c r="AY858" s="373"/>
      <c r="AZ858" s="373"/>
    </row>
    <row r="859" spans="1:52" x14ac:dyDescent="0.25">
      <c r="A859" s="373"/>
      <c r="B859" s="373"/>
      <c r="C859" s="373"/>
      <c r="D859" s="373"/>
      <c r="E859" s="373"/>
      <c r="F859" s="373"/>
      <c r="G859" s="373"/>
      <c r="H859" s="373"/>
      <c r="I859" s="373"/>
      <c r="J859" s="373"/>
      <c r="K859" s="373"/>
      <c r="L859" s="373"/>
      <c r="M859" s="373"/>
      <c r="N859" s="373"/>
      <c r="O859" s="373"/>
      <c r="P859" s="373"/>
      <c r="Q859" s="373"/>
      <c r="R859" s="373"/>
      <c r="S859" s="373"/>
      <c r="T859" s="373"/>
      <c r="U859" s="373"/>
      <c r="V859" s="373"/>
      <c r="W859" s="373"/>
      <c r="X859" s="373"/>
      <c r="Y859" s="373"/>
      <c r="Z859" s="373"/>
      <c r="AA859" s="373"/>
      <c r="AB859" s="373"/>
      <c r="AC859" s="373"/>
      <c r="AD859" s="373"/>
      <c r="AE859" s="373"/>
      <c r="AF859" s="373"/>
      <c r="AG859" s="373"/>
      <c r="AH859" s="373"/>
      <c r="AI859" s="373"/>
      <c r="AJ859" s="373"/>
      <c r="AK859" s="373"/>
      <c r="AL859" s="373"/>
      <c r="AM859" s="373"/>
      <c r="AN859" s="373"/>
      <c r="AO859" s="373"/>
      <c r="AP859" s="373"/>
      <c r="AQ859" s="373"/>
      <c r="AR859" s="373"/>
      <c r="AS859" s="373"/>
      <c r="AT859" s="373"/>
      <c r="AU859" s="373"/>
      <c r="AV859" s="373"/>
      <c r="AW859" s="373"/>
      <c r="AX859" s="373"/>
      <c r="AY859" s="373"/>
      <c r="AZ859" s="373"/>
    </row>
    <row r="860" spans="1:52" x14ac:dyDescent="0.25">
      <c r="A860" s="373"/>
      <c r="B860" s="373"/>
      <c r="C860" s="373"/>
      <c r="D860" s="373"/>
      <c r="E860" s="373"/>
      <c r="F860" s="373"/>
      <c r="G860" s="373"/>
      <c r="H860" s="373"/>
      <c r="I860" s="373"/>
      <c r="J860" s="373"/>
      <c r="K860" s="373"/>
      <c r="L860" s="373"/>
      <c r="M860" s="373"/>
      <c r="N860" s="373"/>
      <c r="O860" s="373"/>
      <c r="P860" s="373"/>
      <c r="Q860" s="373"/>
      <c r="R860" s="373"/>
      <c r="S860" s="373"/>
      <c r="T860" s="373"/>
      <c r="U860" s="373"/>
      <c r="V860" s="373"/>
      <c r="W860" s="373"/>
      <c r="X860" s="373"/>
      <c r="Y860" s="373"/>
      <c r="Z860" s="373"/>
      <c r="AA860" s="373"/>
      <c r="AB860" s="373"/>
      <c r="AC860" s="373"/>
      <c r="AD860" s="373"/>
      <c r="AE860" s="373"/>
      <c r="AF860" s="373"/>
      <c r="AG860" s="373"/>
      <c r="AH860" s="373"/>
      <c r="AI860" s="373"/>
      <c r="AJ860" s="373"/>
      <c r="AK860" s="373"/>
      <c r="AL860" s="373"/>
      <c r="AM860" s="373"/>
      <c r="AN860" s="373"/>
      <c r="AO860" s="373"/>
      <c r="AP860" s="373"/>
      <c r="AQ860" s="373"/>
      <c r="AR860" s="373"/>
      <c r="AS860" s="373"/>
      <c r="AT860" s="373"/>
      <c r="AU860" s="373"/>
      <c r="AV860" s="373"/>
      <c r="AW860" s="373"/>
      <c r="AX860" s="373"/>
      <c r="AY860" s="373"/>
      <c r="AZ860" s="373"/>
    </row>
    <row r="861" spans="1:52" x14ac:dyDescent="0.25">
      <c r="A861" s="373"/>
      <c r="B861" s="373"/>
      <c r="C861" s="373"/>
      <c r="D861" s="373"/>
      <c r="E861" s="373"/>
      <c r="F861" s="373"/>
      <c r="G861" s="373"/>
      <c r="H861" s="373"/>
      <c r="I861" s="373"/>
      <c r="J861" s="373"/>
      <c r="K861" s="373"/>
      <c r="L861" s="373"/>
      <c r="M861" s="373"/>
      <c r="N861" s="373"/>
      <c r="O861" s="373"/>
      <c r="P861" s="373"/>
      <c r="Q861" s="373"/>
      <c r="R861" s="373"/>
      <c r="S861" s="373"/>
      <c r="T861" s="373"/>
      <c r="U861" s="373"/>
      <c r="V861" s="373"/>
      <c r="W861" s="373"/>
      <c r="X861" s="373"/>
      <c r="Y861" s="373"/>
      <c r="Z861" s="373"/>
      <c r="AA861" s="373"/>
      <c r="AB861" s="373"/>
      <c r="AC861" s="373"/>
      <c r="AD861" s="373"/>
      <c r="AE861" s="373"/>
      <c r="AF861" s="373"/>
      <c r="AG861" s="373"/>
      <c r="AH861" s="373"/>
      <c r="AI861" s="373"/>
      <c r="AJ861" s="373"/>
      <c r="AK861" s="373"/>
      <c r="AL861" s="373"/>
      <c r="AM861" s="373"/>
      <c r="AN861" s="373"/>
      <c r="AO861" s="373"/>
      <c r="AP861" s="373"/>
      <c r="AQ861" s="373"/>
      <c r="AR861" s="373"/>
      <c r="AS861" s="373"/>
      <c r="AT861" s="373"/>
      <c r="AU861" s="373"/>
      <c r="AV861" s="373"/>
      <c r="AW861" s="373"/>
      <c r="AX861" s="373"/>
      <c r="AY861" s="373"/>
      <c r="AZ861" s="373"/>
    </row>
    <row r="862" spans="1:52" x14ac:dyDescent="0.25">
      <c r="A862" s="373"/>
      <c r="B862" s="373"/>
      <c r="C862" s="373"/>
      <c r="D862" s="373"/>
      <c r="E862" s="373"/>
      <c r="F862" s="373"/>
      <c r="G862" s="373"/>
      <c r="H862" s="373"/>
      <c r="I862" s="373"/>
      <c r="J862" s="373"/>
      <c r="K862" s="373"/>
      <c r="L862" s="373"/>
      <c r="M862" s="373"/>
      <c r="N862" s="373"/>
      <c r="O862" s="373"/>
      <c r="P862" s="373"/>
      <c r="Q862" s="373"/>
      <c r="R862" s="373"/>
      <c r="S862" s="373"/>
      <c r="T862" s="373"/>
      <c r="U862" s="373"/>
      <c r="V862" s="373"/>
      <c r="W862" s="373"/>
      <c r="X862" s="373"/>
      <c r="Y862" s="373"/>
      <c r="Z862" s="373"/>
      <c r="AA862" s="373"/>
      <c r="AB862" s="373"/>
      <c r="AC862" s="373"/>
      <c r="AD862" s="373"/>
      <c r="AE862" s="373"/>
      <c r="AF862" s="373"/>
      <c r="AG862" s="373"/>
      <c r="AH862" s="373"/>
      <c r="AI862" s="373"/>
      <c r="AJ862" s="373"/>
      <c r="AK862" s="373"/>
      <c r="AL862" s="373"/>
      <c r="AM862" s="373"/>
      <c r="AN862" s="373"/>
      <c r="AO862" s="373"/>
      <c r="AP862" s="373"/>
      <c r="AQ862" s="373"/>
      <c r="AR862" s="373"/>
      <c r="AS862" s="373"/>
      <c r="AT862" s="373"/>
      <c r="AU862" s="373"/>
      <c r="AV862" s="373"/>
      <c r="AW862" s="373"/>
      <c r="AX862" s="373"/>
      <c r="AY862" s="373"/>
      <c r="AZ862" s="373"/>
    </row>
    <row r="863" spans="1:52" x14ac:dyDescent="0.25">
      <c r="A863" s="373"/>
      <c r="B863" s="373"/>
      <c r="C863" s="373"/>
      <c r="D863" s="373"/>
      <c r="E863" s="373"/>
      <c r="F863" s="373"/>
      <c r="G863" s="373"/>
      <c r="H863" s="373"/>
      <c r="I863" s="373"/>
      <c r="J863" s="373"/>
      <c r="K863" s="373"/>
      <c r="L863" s="373"/>
      <c r="M863" s="373"/>
      <c r="N863" s="373"/>
      <c r="O863" s="373"/>
      <c r="P863" s="373"/>
      <c r="Q863" s="373"/>
      <c r="R863" s="373"/>
      <c r="S863" s="373"/>
      <c r="T863" s="373"/>
      <c r="U863" s="373"/>
      <c r="V863" s="373"/>
      <c r="W863" s="373"/>
      <c r="X863" s="373"/>
      <c r="Y863" s="373"/>
      <c r="Z863" s="373"/>
      <c r="AA863" s="373"/>
      <c r="AB863" s="373"/>
      <c r="AC863" s="373"/>
      <c r="AD863" s="373"/>
      <c r="AE863" s="373"/>
      <c r="AF863" s="373"/>
      <c r="AG863" s="373"/>
      <c r="AH863" s="373"/>
      <c r="AI863" s="373"/>
      <c r="AJ863" s="373"/>
      <c r="AK863" s="373"/>
      <c r="AL863" s="373"/>
      <c r="AM863" s="373"/>
      <c r="AN863" s="373"/>
      <c r="AO863" s="373"/>
      <c r="AP863" s="373"/>
      <c r="AQ863" s="373"/>
      <c r="AR863" s="373"/>
      <c r="AS863" s="373"/>
      <c r="AT863" s="373"/>
      <c r="AU863" s="373"/>
      <c r="AV863" s="373"/>
      <c r="AW863" s="373"/>
      <c r="AX863" s="373"/>
      <c r="AY863" s="373"/>
      <c r="AZ863" s="373"/>
    </row>
    <row r="864" spans="1:52" x14ac:dyDescent="0.25">
      <c r="A864" s="373"/>
      <c r="B864" s="373"/>
      <c r="C864" s="373"/>
      <c r="D864" s="373"/>
      <c r="E864" s="373"/>
      <c r="F864" s="373"/>
      <c r="G864" s="373"/>
      <c r="H864" s="373"/>
      <c r="I864" s="373"/>
      <c r="J864" s="373"/>
      <c r="K864" s="373"/>
      <c r="L864" s="373"/>
      <c r="M864" s="373"/>
      <c r="N864" s="373"/>
      <c r="O864" s="373"/>
      <c r="P864" s="373"/>
      <c r="Q864" s="373"/>
      <c r="R864" s="373"/>
      <c r="S864" s="373"/>
      <c r="T864" s="373"/>
      <c r="U864" s="373"/>
      <c r="V864" s="373"/>
      <c r="W864" s="373"/>
      <c r="X864" s="373"/>
      <c r="Y864" s="373"/>
      <c r="Z864" s="373"/>
      <c r="AA864" s="373"/>
      <c r="AB864" s="373"/>
      <c r="AC864" s="373"/>
      <c r="AD864" s="373"/>
      <c r="AE864" s="373"/>
      <c r="AF864" s="373"/>
      <c r="AG864" s="373"/>
      <c r="AH864" s="373"/>
      <c r="AI864" s="373"/>
      <c r="AJ864" s="373"/>
      <c r="AK864" s="373"/>
      <c r="AL864" s="373"/>
      <c r="AM864" s="373"/>
      <c r="AN864" s="373"/>
      <c r="AO864" s="373"/>
      <c r="AP864" s="373"/>
      <c r="AQ864" s="373"/>
      <c r="AR864" s="373"/>
      <c r="AS864" s="373"/>
      <c r="AT864" s="373"/>
      <c r="AU864" s="373"/>
      <c r="AV864" s="373"/>
      <c r="AW864" s="373"/>
      <c r="AX864" s="373"/>
      <c r="AY864" s="373"/>
      <c r="AZ864" s="373"/>
    </row>
    <row r="865" spans="1:52" x14ac:dyDescent="0.25">
      <c r="A865" s="373"/>
      <c r="B865" s="373"/>
      <c r="C865" s="373"/>
      <c r="D865" s="373"/>
      <c r="E865" s="373"/>
      <c r="F865" s="373"/>
      <c r="G865" s="373"/>
      <c r="H865" s="373"/>
      <c r="I865" s="373"/>
      <c r="J865" s="373"/>
      <c r="K865" s="373"/>
      <c r="L865" s="373"/>
      <c r="M865" s="373"/>
      <c r="N865" s="373"/>
      <c r="O865" s="373"/>
      <c r="P865" s="373"/>
      <c r="Q865" s="373"/>
      <c r="R865" s="373"/>
      <c r="S865" s="373"/>
      <c r="T865" s="373"/>
      <c r="U865" s="373"/>
      <c r="V865" s="373"/>
      <c r="W865" s="373"/>
      <c r="X865" s="373"/>
      <c r="Y865" s="373"/>
      <c r="Z865" s="373"/>
      <c r="AA865" s="373"/>
      <c r="AB865" s="373"/>
      <c r="AC865" s="373"/>
      <c r="AD865" s="373"/>
      <c r="AE865" s="373"/>
      <c r="AF865" s="373"/>
      <c r="AG865" s="373"/>
      <c r="AH865" s="373"/>
      <c r="AI865" s="373"/>
      <c r="AJ865" s="373"/>
      <c r="AK865" s="373"/>
      <c r="AL865" s="373"/>
      <c r="AM865" s="373"/>
      <c r="AN865" s="373"/>
      <c r="AO865" s="373"/>
      <c r="AP865" s="373"/>
      <c r="AQ865" s="373"/>
      <c r="AR865" s="373"/>
      <c r="AS865" s="373"/>
      <c r="AT865" s="373"/>
      <c r="AU865" s="373"/>
      <c r="AV865" s="373"/>
      <c r="AW865" s="373"/>
      <c r="AX865" s="373"/>
      <c r="AY865" s="373"/>
      <c r="AZ865" s="373"/>
    </row>
    <row r="866" spans="1:52" x14ac:dyDescent="0.25">
      <c r="A866" s="373"/>
      <c r="B866" s="373"/>
      <c r="C866" s="373"/>
      <c r="D866" s="373"/>
      <c r="E866" s="373"/>
      <c r="F866" s="373"/>
      <c r="G866" s="373"/>
      <c r="H866" s="373"/>
      <c r="I866" s="373"/>
      <c r="J866" s="373"/>
      <c r="K866" s="373"/>
      <c r="L866" s="373"/>
      <c r="M866" s="373"/>
      <c r="N866" s="373"/>
      <c r="O866" s="373"/>
      <c r="P866" s="373"/>
      <c r="Q866" s="373"/>
      <c r="R866" s="373"/>
      <c r="S866" s="373"/>
      <c r="T866" s="373"/>
      <c r="U866" s="373"/>
      <c r="V866" s="373"/>
      <c r="W866" s="373"/>
      <c r="X866" s="373"/>
      <c r="Y866" s="373"/>
      <c r="Z866" s="373"/>
      <c r="AA866" s="373"/>
      <c r="AB866" s="373"/>
      <c r="AC866" s="373"/>
      <c r="AD866" s="373"/>
      <c r="AE866" s="373"/>
      <c r="AF866" s="373"/>
      <c r="AG866" s="373"/>
      <c r="AH866" s="373"/>
      <c r="AI866" s="373"/>
      <c r="AJ866" s="373"/>
      <c r="AK866" s="373"/>
      <c r="AL866" s="373"/>
      <c r="AM866" s="373"/>
      <c r="AN866" s="373"/>
      <c r="AO866" s="373"/>
      <c r="AP866" s="373"/>
      <c r="AQ866" s="373"/>
      <c r="AR866" s="373"/>
      <c r="AS866" s="373"/>
      <c r="AT866" s="373"/>
      <c r="AU866" s="373"/>
      <c r="AV866" s="373"/>
      <c r="AW866" s="373"/>
      <c r="AX866" s="373"/>
      <c r="AY866" s="373"/>
      <c r="AZ866" s="373"/>
    </row>
    <row r="867" spans="1:52" x14ac:dyDescent="0.25">
      <c r="A867" s="373"/>
      <c r="B867" s="373"/>
      <c r="C867" s="373"/>
      <c r="D867" s="373"/>
      <c r="E867" s="373"/>
      <c r="F867" s="373"/>
      <c r="G867" s="373"/>
      <c r="H867" s="373"/>
      <c r="I867" s="373"/>
      <c r="J867" s="373"/>
      <c r="K867" s="373"/>
      <c r="L867" s="373"/>
      <c r="M867" s="373"/>
      <c r="N867" s="373"/>
      <c r="O867" s="373"/>
      <c r="P867" s="373"/>
      <c r="Q867" s="373"/>
      <c r="R867" s="373"/>
      <c r="S867" s="373"/>
      <c r="T867" s="373"/>
      <c r="U867" s="373"/>
      <c r="V867" s="373"/>
      <c r="W867" s="373"/>
      <c r="X867" s="373"/>
      <c r="Y867" s="373"/>
      <c r="Z867" s="373"/>
      <c r="AA867" s="373"/>
      <c r="AB867" s="373"/>
      <c r="AC867" s="373"/>
      <c r="AD867" s="373"/>
      <c r="AE867" s="373"/>
      <c r="AF867" s="373"/>
      <c r="AG867" s="373"/>
      <c r="AH867" s="373"/>
      <c r="AI867" s="373"/>
      <c r="AJ867" s="373"/>
      <c r="AK867" s="373"/>
      <c r="AL867" s="373"/>
      <c r="AM867" s="373"/>
      <c r="AN867" s="373"/>
      <c r="AO867" s="373"/>
      <c r="AP867" s="373"/>
      <c r="AQ867" s="373"/>
      <c r="AR867" s="373"/>
      <c r="AS867" s="373"/>
      <c r="AT867" s="373"/>
      <c r="AU867" s="373"/>
      <c r="AV867" s="373"/>
      <c r="AW867" s="373"/>
      <c r="AX867" s="373"/>
      <c r="AY867" s="373"/>
      <c r="AZ867" s="373"/>
    </row>
    <row r="868" spans="1:52" x14ac:dyDescent="0.25">
      <c r="A868" s="373"/>
      <c r="B868" s="373"/>
      <c r="C868" s="373"/>
      <c r="D868" s="373"/>
      <c r="E868" s="373"/>
      <c r="F868" s="373"/>
      <c r="G868" s="373"/>
      <c r="H868" s="373"/>
      <c r="I868" s="373"/>
      <c r="J868" s="373"/>
      <c r="K868" s="373"/>
      <c r="L868" s="373"/>
      <c r="M868" s="373"/>
      <c r="N868" s="373"/>
      <c r="O868" s="373"/>
      <c r="P868" s="373"/>
      <c r="Q868" s="373"/>
      <c r="R868" s="373"/>
      <c r="S868" s="373"/>
      <c r="T868" s="373"/>
      <c r="U868" s="373"/>
      <c r="V868" s="373"/>
      <c r="W868" s="373"/>
      <c r="X868" s="373"/>
      <c r="Y868" s="373"/>
      <c r="Z868" s="373"/>
      <c r="AA868" s="373"/>
      <c r="AB868" s="373"/>
      <c r="AC868" s="373"/>
      <c r="AD868" s="373"/>
      <c r="AE868" s="373"/>
      <c r="AF868" s="373"/>
      <c r="AG868" s="373"/>
      <c r="AH868" s="373"/>
      <c r="AI868" s="373"/>
      <c r="AJ868" s="373"/>
      <c r="AK868" s="373"/>
      <c r="AL868" s="373"/>
      <c r="AM868" s="373"/>
      <c r="AN868" s="373"/>
      <c r="AO868" s="373"/>
      <c r="AP868" s="373"/>
      <c r="AQ868" s="373"/>
      <c r="AR868" s="373"/>
      <c r="AS868" s="373"/>
      <c r="AT868" s="373"/>
      <c r="AU868" s="373"/>
      <c r="AV868" s="373"/>
      <c r="AW868" s="373"/>
      <c r="AX868" s="373"/>
      <c r="AY868" s="373"/>
      <c r="AZ868" s="373"/>
    </row>
    <row r="869" spans="1:52" x14ac:dyDescent="0.25">
      <c r="A869" s="373"/>
      <c r="B869" s="373"/>
      <c r="C869" s="373"/>
      <c r="D869" s="373"/>
      <c r="E869" s="373"/>
      <c r="F869" s="373"/>
      <c r="G869" s="373"/>
      <c r="H869" s="373"/>
      <c r="I869" s="373"/>
      <c r="J869" s="373"/>
      <c r="K869" s="373"/>
      <c r="L869" s="373"/>
      <c r="M869" s="373"/>
      <c r="N869" s="373"/>
      <c r="O869" s="373"/>
      <c r="P869" s="373"/>
      <c r="Q869" s="373"/>
      <c r="R869" s="373"/>
      <c r="S869" s="373"/>
      <c r="T869" s="373"/>
      <c r="U869" s="373"/>
      <c r="V869" s="373"/>
      <c r="W869" s="373"/>
      <c r="X869" s="373"/>
      <c r="Y869" s="373"/>
      <c r="Z869" s="373"/>
      <c r="AA869" s="373"/>
      <c r="AB869" s="373"/>
      <c r="AC869" s="373"/>
      <c r="AD869" s="373"/>
      <c r="AE869" s="373"/>
      <c r="AF869" s="373"/>
      <c r="AG869" s="373"/>
      <c r="AH869" s="373"/>
      <c r="AI869" s="373"/>
      <c r="AJ869" s="373"/>
      <c r="AK869" s="373"/>
      <c r="AL869" s="373"/>
      <c r="AM869" s="373"/>
      <c r="AN869" s="373"/>
      <c r="AO869" s="373"/>
      <c r="AP869" s="373"/>
      <c r="AQ869" s="373"/>
      <c r="AR869" s="373"/>
      <c r="AS869" s="373"/>
      <c r="AT869" s="373"/>
      <c r="AU869" s="373"/>
      <c r="AV869" s="373"/>
      <c r="AW869" s="373"/>
      <c r="AX869" s="373"/>
      <c r="AY869" s="373"/>
      <c r="AZ869" s="373"/>
    </row>
    <row r="870" spans="1:52" x14ac:dyDescent="0.25">
      <c r="A870" s="373"/>
      <c r="B870" s="373"/>
      <c r="C870" s="373"/>
      <c r="D870" s="373"/>
      <c r="E870" s="373"/>
      <c r="F870" s="373"/>
      <c r="G870" s="373"/>
      <c r="H870" s="373"/>
      <c r="I870" s="373"/>
      <c r="J870" s="373"/>
      <c r="K870" s="373"/>
      <c r="L870" s="373"/>
      <c r="M870" s="373"/>
      <c r="N870" s="373"/>
      <c r="O870" s="373"/>
      <c r="P870" s="373"/>
      <c r="Q870" s="373"/>
      <c r="R870" s="373"/>
      <c r="S870" s="373"/>
      <c r="T870" s="373"/>
      <c r="U870" s="373"/>
      <c r="V870" s="373"/>
      <c r="W870" s="373"/>
      <c r="X870" s="373"/>
      <c r="Y870" s="373"/>
      <c r="Z870" s="373"/>
      <c r="AA870" s="373"/>
      <c r="AB870" s="373"/>
      <c r="AC870" s="373"/>
      <c r="AD870" s="373"/>
      <c r="AE870" s="373"/>
      <c r="AF870" s="373"/>
      <c r="AG870" s="373"/>
      <c r="AH870" s="373"/>
      <c r="AI870" s="373"/>
      <c r="AJ870" s="373"/>
      <c r="AK870" s="373"/>
      <c r="AL870" s="373"/>
      <c r="AM870" s="373"/>
      <c r="AN870" s="373"/>
      <c r="AO870" s="373"/>
      <c r="AP870" s="373"/>
      <c r="AQ870" s="373"/>
      <c r="AR870" s="373"/>
      <c r="AS870" s="373"/>
      <c r="AT870" s="373"/>
      <c r="AU870" s="373"/>
      <c r="AV870" s="373"/>
      <c r="AW870" s="373"/>
      <c r="AX870" s="373"/>
      <c r="AY870" s="373"/>
      <c r="AZ870" s="373"/>
    </row>
    <row r="871" spans="1:52" x14ac:dyDescent="0.25">
      <c r="A871" s="373"/>
      <c r="B871" s="373"/>
      <c r="C871" s="373"/>
      <c r="D871" s="373"/>
      <c r="E871" s="373"/>
      <c r="F871" s="373"/>
      <c r="G871" s="373"/>
      <c r="H871" s="373"/>
      <c r="I871" s="373"/>
      <c r="J871" s="373"/>
      <c r="K871" s="373"/>
      <c r="L871" s="373"/>
      <c r="M871" s="373"/>
      <c r="N871" s="373"/>
      <c r="O871" s="373"/>
      <c r="P871" s="373"/>
      <c r="Q871" s="373"/>
      <c r="R871" s="373"/>
      <c r="S871" s="373"/>
      <c r="T871" s="373"/>
      <c r="U871" s="373"/>
      <c r="V871" s="373"/>
      <c r="W871" s="373"/>
      <c r="X871" s="373"/>
      <c r="Y871" s="373"/>
      <c r="Z871" s="373"/>
      <c r="AA871" s="373"/>
      <c r="AB871" s="373"/>
      <c r="AC871" s="373"/>
      <c r="AD871" s="373"/>
      <c r="AE871" s="373"/>
      <c r="AF871" s="373"/>
      <c r="AG871" s="373"/>
      <c r="AH871" s="373"/>
      <c r="AI871" s="373"/>
      <c r="AJ871" s="373"/>
      <c r="AK871" s="373"/>
      <c r="AL871" s="373"/>
      <c r="AM871" s="373"/>
      <c r="AN871" s="373"/>
      <c r="AO871" s="373"/>
      <c r="AP871" s="373"/>
      <c r="AQ871" s="373"/>
      <c r="AR871" s="373"/>
      <c r="AS871" s="373"/>
      <c r="AT871" s="373"/>
      <c r="AU871" s="373"/>
      <c r="AV871" s="373"/>
      <c r="AW871" s="373"/>
      <c r="AX871" s="373"/>
      <c r="AY871" s="373"/>
      <c r="AZ871" s="373"/>
    </row>
    <row r="872" spans="1:52" x14ac:dyDescent="0.25">
      <c r="A872" s="373"/>
      <c r="B872" s="373"/>
      <c r="C872" s="373"/>
      <c r="D872" s="373"/>
      <c r="E872" s="373"/>
      <c r="F872" s="373"/>
      <c r="G872" s="373"/>
      <c r="H872" s="373"/>
      <c r="I872" s="373"/>
      <c r="J872" s="373"/>
      <c r="K872" s="373"/>
      <c r="L872" s="373"/>
      <c r="M872" s="373"/>
      <c r="N872" s="373"/>
      <c r="O872" s="373"/>
      <c r="P872" s="373"/>
      <c r="Q872" s="373"/>
      <c r="R872" s="373"/>
      <c r="S872" s="373"/>
      <c r="T872" s="373"/>
      <c r="U872" s="373"/>
      <c r="V872" s="373"/>
      <c r="W872" s="373"/>
      <c r="X872" s="373"/>
      <c r="Y872" s="373"/>
      <c r="Z872" s="373"/>
      <c r="AA872" s="373"/>
      <c r="AB872" s="373"/>
      <c r="AC872" s="373"/>
      <c r="AD872" s="373"/>
      <c r="AE872" s="373"/>
      <c r="AF872" s="373"/>
      <c r="AG872" s="373"/>
      <c r="AH872" s="373"/>
      <c r="AI872" s="373"/>
      <c r="AJ872" s="373"/>
      <c r="AK872" s="373"/>
      <c r="AL872" s="373"/>
      <c r="AM872" s="373"/>
      <c r="AN872" s="373"/>
      <c r="AO872" s="373"/>
      <c r="AP872" s="373"/>
      <c r="AQ872" s="373"/>
      <c r="AR872" s="373"/>
      <c r="AS872" s="373"/>
      <c r="AT872" s="373"/>
      <c r="AU872" s="373"/>
      <c r="AV872" s="373"/>
      <c r="AW872" s="373"/>
      <c r="AX872" s="373"/>
      <c r="AY872" s="373"/>
      <c r="AZ872" s="373"/>
    </row>
    <row r="873" spans="1:52" x14ac:dyDescent="0.25">
      <c r="A873" s="373"/>
      <c r="B873" s="373"/>
      <c r="C873" s="373"/>
      <c r="D873" s="373"/>
      <c r="E873" s="373"/>
      <c r="F873" s="373"/>
      <c r="G873" s="373"/>
      <c r="H873" s="373"/>
      <c r="I873" s="373"/>
      <c r="J873" s="373"/>
      <c r="K873" s="373"/>
      <c r="L873" s="373"/>
      <c r="M873" s="373"/>
      <c r="N873" s="373"/>
      <c r="O873" s="373"/>
      <c r="P873" s="373"/>
      <c r="Q873" s="373"/>
      <c r="R873" s="373"/>
      <c r="S873" s="373"/>
      <c r="T873" s="373"/>
      <c r="U873" s="373"/>
      <c r="V873" s="373"/>
      <c r="W873" s="373"/>
      <c r="X873" s="373"/>
      <c r="Y873" s="373"/>
      <c r="Z873" s="373"/>
      <c r="AA873" s="373"/>
      <c r="AB873" s="373"/>
      <c r="AC873" s="373"/>
      <c r="AD873" s="373"/>
      <c r="AE873" s="373"/>
      <c r="AF873" s="373"/>
      <c r="AG873" s="373"/>
      <c r="AH873" s="373"/>
      <c r="AI873" s="373"/>
      <c r="AJ873" s="373"/>
      <c r="AK873" s="373"/>
      <c r="AL873" s="373"/>
      <c r="AM873" s="373"/>
      <c r="AN873" s="373"/>
      <c r="AO873" s="373"/>
      <c r="AP873" s="373"/>
      <c r="AQ873" s="373"/>
      <c r="AR873" s="373"/>
      <c r="AS873" s="373"/>
      <c r="AT873" s="373"/>
      <c r="AU873" s="373"/>
      <c r="AV873" s="373"/>
      <c r="AW873" s="373"/>
      <c r="AX873" s="373"/>
      <c r="AY873" s="373"/>
      <c r="AZ873" s="373"/>
    </row>
    <row r="874" spans="1:52" x14ac:dyDescent="0.25">
      <c r="A874" s="373"/>
      <c r="B874" s="373"/>
      <c r="C874" s="373"/>
      <c r="D874" s="373"/>
      <c r="E874" s="373"/>
      <c r="F874" s="373"/>
      <c r="G874" s="373"/>
      <c r="H874" s="373"/>
      <c r="I874" s="373"/>
      <c r="J874" s="373"/>
      <c r="K874" s="373"/>
      <c r="L874" s="373"/>
      <c r="M874" s="373"/>
      <c r="N874" s="373"/>
      <c r="O874" s="373"/>
      <c r="P874" s="373"/>
      <c r="Q874" s="373"/>
      <c r="R874" s="373"/>
      <c r="S874" s="373"/>
      <c r="T874" s="373"/>
      <c r="U874" s="373"/>
      <c r="V874" s="373"/>
      <c r="W874" s="373"/>
      <c r="X874" s="373"/>
      <c r="Y874" s="373"/>
      <c r="Z874" s="373"/>
      <c r="AA874" s="373"/>
      <c r="AB874" s="373"/>
      <c r="AC874" s="373"/>
      <c r="AD874" s="373"/>
      <c r="AE874" s="373"/>
      <c r="AF874" s="373"/>
      <c r="AG874" s="373"/>
      <c r="AH874" s="373"/>
      <c r="AI874" s="373"/>
      <c r="AJ874" s="373"/>
      <c r="AK874" s="373"/>
      <c r="AL874" s="373"/>
      <c r="AM874" s="373"/>
      <c r="AN874" s="373"/>
      <c r="AO874" s="373"/>
      <c r="AP874" s="373"/>
      <c r="AQ874" s="373"/>
      <c r="AR874" s="373"/>
      <c r="AS874" s="373"/>
      <c r="AT874" s="373"/>
      <c r="AU874" s="373"/>
      <c r="AV874" s="373"/>
      <c r="AW874" s="373"/>
      <c r="AX874" s="373"/>
      <c r="AY874" s="373"/>
      <c r="AZ874" s="373"/>
    </row>
    <row r="875" spans="1:52" x14ac:dyDescent="0.25">
      <c r="A875" s="373"/>
      <c r="B875" s="373"/>
      <c r="C875" s="373"/>
      <c r="D875" s="373"/>
      <c r="E875" s="373"/>
      <c r="F875" s="373"/>
      <c r="G875" s="373"/>
      <c r="H875" s="373"/>
      <c r="I875" s="373"/>
      <c r="J875" s="373"/>
      <c r="K875" s="373"/>
      <c r="L875" s="373"/>
      <c r="M875" s="373"/>
      <c r="N875" s="373"/>
      <c r="O875" s="373"/>
      <c r="P875" s="373"/>
      <c r="Q875" s="373"/>
      <c r="R875" s="373"/>
      <c r="S875" s="373"/>
      <c r="T875" s="373"/>
      <c r="U875" s="373"/>
      <c r="V875" s="373"/>
      <c r="W875" s="373"/>
      <c r="X875" s="373"/>
      <c r="Y875" s="373"/>
      <c r="Z875" s="373"/>
      <c r="AA875" s="373"/>
      <c r="AB875" s="373"/>
      <c r="AC875" s="373"/>
      <c r="AD875" s="373"/>
      <c r="AE875" s="373"/>
      <c r="AF875" s="373"/>
      <c r="AG875" s="373"/>
      <c r="AH875" s="373"/>
      <c r="AI875" s="373"/>
      <c r="AJ875" s="373"/>
      <c r="AK875" s="373"/>
      <c r="AL875" s="373"/>
      <c r="AM875" s="373"/>
      <c r="AN875" s="373"/>
      <c r="AO875" s="373"/>
      <c r="AP875" s="373"/>
      <c r="AQ875" s="373"/>
      <c r="AR875" s="373"/>
      <c r="AS875" s="373"/>
      <c r="AT875" s="373"/>
      <c r="AU875" s="373"/>
      <c r="AV875" s="373"/>
      <c r="AW875" s="373"/>
      <c r="AX875" s="373"/>
      <c r="AY875" s="373"/>
      <c r="AZ875" s="373"/>
    </row>
    <row r="876" spans="1:52" x14ac:dyDescent="0.25">
      <c r="A876" s="373"/>
      <c r="B876" s="373"/>
      <c r="C876" s="373"/>
      <c r="D876" s="373"/>
      <c r="E876" s="373"/>
      <c r="F876" s="373"/>
      <c r="G876" s="373"/>
      <c r="H876" s="373"/>
      <c r="I876" s="373"/>
      <c r="J876" s="373"/>
      <c r="K876" s="373"/>
      <c r="L876" s="373"/>
      <c r="M876" s="373"/>
      <c r="N876" s="373"/>
      <c r="O876" s="373"/>
      <c r="P876" s="373"/>
      <c r="Q876" s="373"/>
      <c r="R876" s="373"/>
      <c r="S876" s="373"/>
      <c r="T876" s="373"/>
      <c r="U876" s="373"/>
      <c r="V876" s="373"/>
      <c r="W876" s="373"/>
      <c r="X876" s="373"/>
      <c r="Y876" s="373"/>
      <c r="Z876" s="373"/>
      <c r="AA876" s="373"/>
      <c r="AB876" s="373"/>
      <c r="AC876" s="373"/>
      <c r="AD876" s="373"/>
      <c r="AE876" s="373"/>
      <c r="AF876" s="373"/>
      <c r="AG876" s="373"/>
      <c r="AH876" s="373"/>
      <c r="AI876" s="373"/>
      <c r="AJ876" s="373"/>
      <c r="AK876" s="373"/>
      <c r="AL876" s="373"/>
      <c r="AM876" s="373"/>
      <c r="AN876" s="373"/>
      <c r="AO876" s="373"/>
      <c r="AP876" s="373"/>
      <c r="AQ876" s="373"/>
      <c r="AR876" s="373"/>
      <c r="AS876" s="373"/>
      <c r="AT876" s="373"/>
      <c r="AU876" s="373"/>
      <c r="AV876" s="373"/>
      <c r="AW876" s="373"/>
      <c r="AX876" s="373"/>
      <c r="AY876" s="373"/>
      <c r="AZ876" s="373"/>
    </row>
    <row r="877" spans="1:52" x14ac:dyDescent="0.25">
      <c r="A877" s="373"/>
      <c r="B877" s="373"/>
      <c r="C877" s="373"/>
      <c r="D877" s="373"/>
      <c r="E877" s="373"/>
      <c r="F877" s="373"/>
      <c r="G877" s="373"/>
      <c r="H877" s="373"/>
      <c r="I877" s="373"/>
      <c r="J877" s="373"/>
      <c r="K877" s="373"/>
      <c r="L877" s="373"/>
      <c r="M877" s="373"/>
      <c r="N877" s="373"/>
      <c r="O877" s="373"/>
      <c r="P877" s="373"/>
      <c r="Q877" s="373"/>
      <c r="R877" s="373"/>
      <c r="S877" s="373"/>
      <c r="T877" s="373"/>
      <c r="U877" s="373"/>
      <c r="V877" s="373"/>
      <c r="W877" s="373"/>
      <c r="X877" s="373"/>
      <c r="Y877" s="373"/>
      <c r="Z877" s="373"/>
      <c r="AA877" s="373"/>
      <c r="AB877" s="373"/>
      <c r="AC877" s="373"/>
      <c r="AD877" s="373"/>
      <c r="AE877" s="373"/>
      <c r="AF877" s="373"/>
      <c r="AG877" s="373"/>
      <c r="AH877" s="373"/>
      <c r="AI877" s="373"/>
      <c r="AJ877" s="373"/>
      <c r="AK877" s="373"/>
      <c r="AL877" s="373"/>
      <c r="AM877" s="373"/>
      <c r="AN877" s="373"/>
      <c r="AO877" s="373"/>
      <c r="AP877" s="373"/>
      <c r="AQ877" s="373"/>
      <c r="AR877" s="373"/>
      <c r="AS877" s="373"/>
      <c r="AT877" s="373"/>
      <c r="AU877" s="373"/>
      <c r="AV877" s="373"/>
      <c r="AW877" s="373"/>
      <c r="AX877" s="373"/>
      <c r="AY877" s="373"/>
      <c r="AZ877" s="373"/>
    </row>
    <row r="878" spans="1:52" x14ac:dyDescent="0.25">
      <c r="A878" s="373"/>
      <c r="B878" s="373"/>
      <c r="C878" s="373"/>
      <c r="D878" s="373"/>
      <c r="E878" s="373"/>
      <c r="F878" s="373"/>
      <c r="G878" s="373"/>
      <c r="H878" s="373"/>
      <c r="I878" s="373"/>
      <c r="J878" s="373"/>
      <c r="K878" s="373"/>
      <c r="L878" s="373"/>
      <c r="M878" s="373"/>
      <c r="N878" s="373"/>
      <c r="O878" s="373"/>
      <c r="P878" s="373"/>
      <c r="Q878" s="373"/>
      <c r="R878" s="373"/>
      <c r="S878" s="373"/>
      <c r="T878" s="373"/>
      <c r="U878" s="373"/>
      <c r="V878" s="373"/>
      <c r="W878" s="373"/>
      <c r="X878" s="373"/>
      <c r="Y878" s="373"/>
      <c r="Z878" s="373"/>
      <c r="AA878" s="373"/>
      <c r="AB878" s="373"/>
      <c r="AC878" s="373"/>
      <c r="AD878" s="373"/>
      <c r="AE878" s="373"/>
      <c r="AF878" s="373"/>
      <c r="AG878" s="373"/>
      <c r="AH878" s="373"/>
      <c r="AI878" s="373"/>
      <c r="AJ878" s="373"/>
      <c r="AK878" s="373"/>
      <c r="AL878" s="373"/>
      <c r="AM878" s="373"/>
      <c r="AN878" s="373"/>
      <c r="AO878" s="373"/>
      <c r="AP878" s="373"/>
      <c r="AQ878" s="373"/>
      <c r="AR878" s="373"/>
      <c r="AS878" s="373"/>
      <c r="AT878" s="373"/>
      <c r="AU878" s="373"/>
      <c r="AV878" s="373"/>
      <c r="AW878" s="373"/>
      <c r="AX878" s="373"/>
      <c r="AY878" s="373"/>
      <c r="AZ878" s="373"/>
    </row>
    <row r="879" spans="1:52" x14ac:dyDescent="0.25">
      <c r="A879" s="373"/>
      <c r="B879" s="373"/>
      <c r="C879" s="373"/>
      <c r="D879" s="373"/>
      <c r="E879" s="373"/>
      <c r="F879" s="373"/>
      <c r="G879" s="373"/>
      <c r="H879" s="373"/>
      <c r="I879" s="373"/>
      <c r="J879" s="373"/>
      <c r="K879" s="373"/>
      <c r="L879" s="373"/>
      <c r="M879" s="373"/>
      <c r="N879" s="373"/>
      <c r="O879" s="373"/>
      <c r="P879" s="373"/>
      <c r="Q879" s="373"/>
      <c r="R879" s="373"/>
      <c r="S879" s="373"/>
      <c r="T879" s="373"/>
      <c r="U879" s="373"/>
      <c r="V879" s="373"/>
      <c r="W879" s="373"/>
      <c r="X879" s="373"/>
      <c r="Y879" s="373"/>
      <c r="Z879" s="373"/>
      <c r="AA879" s="373"/>
      <c r="AB879" s="373"/>
      <c r="AC879" s="373"/>
      <c r="AD879" s="373"/>
      <c r="AE879" s="373"/>
      <c r="AF879" s="373"/>
      <c r="AG879" s="373"/>
      <c r="AH879" s="373"/>
      <c r="AI879" s="373"/>
      <c r="AJ879" s="373"/>
      <c r="AK879" s="373"/>
      <c r="AL879" s="373"/>
      <c r="AM879" s="373"/>
      <c r="AN879" s="373"/>
      <c r="AO879" s="373"/>
      <c r="AP879" s="373"/>
      <c r="AQ879" s="373"/>
      <c r="AR879" s="373"/>
      <c r="AS879" s="373"/>
      <c r="AT879" s="373"/>
      <c r="AU879" s="373"/>
      <c r="AV879" s="373"/>
      <c r="AW879" s="373"/>
      <c r="AX879" s="373"/>
      <c r="AY879" s="373"/>
      <c r="AZ879" s="373"/>
    </row>
    <row r="880" spans="1:52" x14ac:dyDescent="0.25">
      <c r="A880" s="373"/>
      <c r="B880" s="373"/>
      <c r="C880" s="373"/>
      <c r="D880" s="373"/>
      <c r="E880" s="373"/>
      <c r="F880" s="373"/>
      <c r="G880" s="373"/>
      <c r="H880" s="373"/>
      <c r="I880" s="373"/>
      <c r="J880" s="373"/>
      <c r="K880" s="373"/>
      <c r="L880" s="373"/>
      <c r="M880" s="373"/>
      <c r="N880" s="373"/>
      <c r="O880" s="373"/>
      <c r="P880" s="373"/>
      <c r="Q880" s="373"/>
      <c r="R880" s="373"/>
      <c r="S880" s="373"/>
      <c r="T880" s="373"/>
      <c r="U880" s="373"/>
      <c r="V880" s="373"/>
      <c r="W880" s="373"/>
      <c r="X880" s="373"/>
      <c r="Y880" s="373"/>
      <c r="Z880" s="373"/>
      <c r="AA880" s="373"/>
      <c r="AB880" s="373"/>
      <c r="AC880" s="373"/>
      <c r="AD880" s="373"/>
      <c r="AE880" s="373"/>
      <c r="AF880" s="373"/>
      <c r="AG880" s="373"/>
      <c r="AH880" s="373"/>
      <c r="AI880" s="373"/>
      <c r="AJ880" s="373"/>
      <c r="AK880" s="373"/>
      <c r="AL880" s="373"/>
      <c r="AM880" s="373"/>
      <c r="AN880" s="373"/>
      <c r="AO880" s="373"/>
      <c r="AP880" s="373"/>
      <c r="AQ880" s="373"/>
      <c r="AR880" s="373"/>
      <c r="AS880" s="373"/>
      <c r="AT880" s="373"/>
      <c r="AU880" s="373"/>
      <c r="AV880" s="373"/>
      <c r="AW880" s="373"/>
      <c r="AX880" s="373"/>
      <c r="AY880" s="373"/>
      <c r="AZ880" s="373"/>
    </row>
    <row r="881" spans="1:52" x14ac:dyDescent="0.25">
      <c r="A881" s="373"/>
      <c r="B881" s="373"/>
      <c r="C881" s="373"/>
      <c r="D881" s="373"/>
      <c r="E881" s="373"/>
      <c r="F881" s="373"/>
      <c r="G881" s="373"/>
      <c r="H881" s="373"/>
      <c r="I881" s="373"/>
      <c r="J881" s="373"/>
      <c r="K881" s="373"/>
      <c r="L881" s="373"/>
      <c r="M881" s="373"/>
      <c r="N881" s="373"/>
      <c r="O881" s="373"/>
      <c r="P881" s="373"/>
      <c r="Q881" s="373"/>
      <c r="R881" s="373"/>
      <c r="S881" s="373"/>
      <c r="T881" s="373"/>
      <c r="U881" s="373"/>
      <c r="V881" s="373"/>
      <c r="W881" s="373"/>
      <c r="X881" s="373"/>
      <c r="Y881" s="373"/>
      <c r="Z881" s="373"/>
      <c r="AA881" s="373"/>
      <c r="AB881" s="373"/>
      <c r="AC881" s="373"/>
      <c r="AD881" s="373"/>
      <c r="AE881" s="373"/>
      <c r="AF881" s="373"/>
      <c r="AG881" s="373"/>
      <c r="AH881" s="373"/>
      <c r="AI881" s="373"/>
      <c r="AJ881" s="373"/>
      <c r="AK881" s="373"/>
      <c r="AL881" s="373"/>
      <c r="AM881" s="373"/>
      <c r="AN881" s="373"/>
      <c r="AO881" s="373"/>
      <c r="AP881" s="373"/>
      <c r="AQ881" s="373"/>
      <c r="AR881" s="373"/>
      <c r="AS881" s="373"/>
      <c r="AT881" s="373"/>
      <c r="AU881" s="373"/>
      <c r="AV881" s="373"/>
      <c r="AW881" s="373"/>
      <c r="AX881" s="373"/>
      <c r="AY881" s="373"/>
      <c r="AZ881" s="373"/>
    </row>
    <row r="882" spans="1:52" x14ac:dyDescent="0.25">
      <c r="A882" s="373"/>
      <c r="B882" s="373"/>
      <c r="C882" s="373"/>
      <c r="D882" s="373"/>
      <c r="E882" s="373"/>
      <c r="F882" s="373"/>
      <c r="G882" s="373"/>
      <c r="H882" s="373"/>
      <c r="I882" s="373"/>
      <c r="J882" s="373"/>
      <c r="K882" s="373"/>
      <c r="L882" s="373"/>
      <c r="M882" s="373"/>
      <c r="N882" s="373"/>
      <c r="O882" s="373"/>
      <c r="P882" s="373"/>
      <c r="Q882" s="373"/>
      <c r="R882" s="373"/>
      <c r="S882" s="373"/>
      <c r="T882" s="373"/>
      <c r="U882" s="373"/>
      <c r="V882" s="373"/>
      <c r="W882" s="373"/>
      <c r="X882" s="373"/>
      <c r="Y882" s="373"/>
      <c r="Z882" s="373"/>
      <c r="AA882" s="373"/>
      <c r="AB882" s="373"/>
      <c r="AC882" s="373"/>
      <c r="AD882" s="373"/>
      <c r="AE882" s="373"/>
      <c r="AF882" s="373"/>
      <c r="AG882" s="373"/>
      <c r="AH882" s="373"/>
      <c r="AI882" s="373"/>
      <c r="AJ882" s="373"/>
      <c r="AK882" s="373"/>
      <c r="AL882" s="373"/>
      <c r="AM882" s="373"/>
      <c r="AN882" s="373"/>
      <c r="AO882" s="373"/>
      <c r="AP882" s="373"/>
      <c r="AQ882" s="373"/>
      <c r="AR882" s="373"/>
      <c r="AS882" s="373"/>
      <c r="AT882" s="373"/>
      <c r="AU882" s="373"/>
      <c r="AV882" s="373"/>
      <c r="AW882" s="373"/>
      <c r="AX882" s="373"/>
      <c r="AY882" s="373"/>
      <c r="AZ882" s="373"/>
    </row>
    <row r="883" spans="1:52" x14ac:dyDescent="0.25">
      <c r="A883" s="373"/>
      <c r="B883" s="373"/>
      <c r="C883" s="373"/>
      <c r="D883" s="373"/>
      <c r="E883" s="373"/>
      <c r="F883" s="373"/>
      <c r="G883" s="373"/>
      <c r="H883" s="373"/>
      <c r="I883" s="373"/>
      <c r="J883" s="373"/>
      <c r="K883" s="373"/>
      <c r="L883" s="373"/>
      <c r="M883" s="373"/>
      <c r="N883" s="373"/>
      <c r="O883" s="373"/>
      <c r="P883" s="373"/>
      <c r="Q883" s="373"/>
      <c r="R883" s="373"/>
      <c r="S883" s="373"/>
      <c r="T883" s="373"/>
      <c r="U883" s="373"/>
      <c r="V883" s="373"/>
      <c r="W883" s="373"/>
      <c r="X883" s="373"/>
      <c r="Y883" s="373"/>
      <c r="Z883" s="373"/>
      <c r="AA883" s="373"/>
      <c r="AB883" s="373"/>
      <c r="AC883" s="373"/>
      <c r="AD883" s="373"/>
      <c r="AE883" s="373"/>
      <c r="AF883" s="373"/>
      <c r="AG883" s="373"/>
      <c r="AH883" s="373"/>
      <c r="AI883" s="373"/>
      <c r="AJ883" s="373"/>
      <c r="AK883" s="373"/>
      <c r="AL883" s="373"/>
      <c r="AM883" s="373"/>
      <c r="AN883" s="373"/>
      <c r="AO883" s="373"/>
      <c r="AP883" s="373"/>
      <c r="AQ883" s="373"/>
      <c r="AR883" s="373"/>
      <c r="AS883" s="373"/>
      <c r="AT883" s="373"/>
      <c r="AU883" s="373"/>
      <c r="AV883" s="373"/>
      <c r="AW883" s="373"/>
      <c r="AX883" s="373"/>
      <c r="AY883" s="373"/>
      <c r="AZ883" s="373"/>
    </row>
    <row r="884" spans="1:52" x14ac:dyDescent="0.25">
      <c r="A884" s="373"/>
      <c r="B884" s="373"/>
      <c r="C884" s="373"/>
      <c r="D884" s="373"/>
      <c r="E884" s="373"/>
      <c r="F884" s="373"/>
      <c r="G884" s="373"/>
      <c r="H884" s="373"/>
      <c r="I884" s="373"/>
      <c r="J884" s="373"/>
      <c r="K884" s="373"/>
      <c r="L884" s="373"/>
      <c r="M884" s="373"/>
      <c r="N884" s="373"/>
      <c r="O884" s="373"/>
      <c r="P884" s="373"/>
      <c r="Q884" s="373"/>
      <c r="R884" s="373"/>
      <c r="S884" s="373"/>
      <c r="T884" s="373"/>
      <c r="U884" s="373"/>
      <c r="V884" s="373"/>
      <c r="W884" s="373"/>
      <c r="X884" s="373"/>
      <c r="Y884" s="373"/>
      <c r="Z884" s="373"/>
      <c r="AA884" s="373"/>
      <c r="AB884" s="373"/>
      <c r="AC884" s="373"/>
      <c r="AD884" s="373"/>
      <c r="AE884" s="373"/>
      <c r="AF884" s="373"/>
      <c r="AG884" s="373"/>
      <c r="AH884" s="373"/>
      <c r="AI884" s="373"/>
      <c r="AJ884" s="373"/>
      <c r="AK884" s="373"/>
      <c r="AL884" s="373"/>
      <c r="AM884" s="373"/>
      <c r="AN884" s="373"/>
      <c r="AO884" s="373"/>
      <c r="AP884" s="373"/>
      <c r="AQ884" s="373"/>
      <c r="AR884" s="373"/>
      <c r="AS884" s="373"/>
      <c r="AT884" s="373"/>
      <c r="AU884" s="373"/>
      <c r="AV884" s="373"/>
      <c r="AW884" s="373"/>
      <c r="AX884" s="373"/>
      <c r="AY884" s="373"/>
      <c r="AZ884" s="373"/>
    </row>
    <row r="885" spans="1:52" x14ac:dyDescent="0.25">
      <c r="A885" s="373"/>
      <c r="B885" s="373"/>
      <c r="C885" s="373"/>
      <c r="D885" s="373"/>
      <c r="E885" s="373"/>
      <c r="F885" s="373"/>
      <c r="G885" s="373"/>
      <c r="H885" s="373"/>
      <c r="I885" s="373"/>
      <c r="J885" s="373"/>
      <c r="K885" s="373"/>
      <c r="L885" s="373"/>
      <c r="M885" s="373"/>
      <c r="N885" s="373"/>
      <c r="O885" s="373"/>
      <c r="P885" s="373"/>
      <c r="Q885" s="373"/>
      <c r="R885" s="373"/>
      <c r="S885" s="373"/>
      <c r="T885" s="373"/>
      <c r="U885" s="373"/>
      <c r="V885" s="373"/>
      <c r="W885" s="373"/>
      <c r="X885" s="373"/>
      <c r="Y885" s="373"/>
      <c r="Z885" s="373"/>
      <c r="AA885" s="373"/>
      <c r="AB885" s="373"/>
      <c r="AC885" s="373"/>
      <c r="AD885" s="373"/>
      <c r="AE885" s="373"/>
      <c r="AF885" s="373"/>
      <c r="AG885" s="373"/>
      <c r="AH885" s="373"/>
      <c r="AI885" s="373"/>
      <c r="AJ885" s="373"/>
      <c r="AK885" s="373"/>
      <c r="AL885" s="373"/>
      <c r="AM885" s="373"/>
      <c r="AN885" s="373"/>
      <c r="AO885" s="373"/>
      <c r="AP885" s="373"/>
      <c r="AQ885" s="373"/>
      <c r="AR885" s="373"/>
      <c r="AS885" s="373"/>
      <c r="AT885" s="373"/>
      <c r="AU885" s="373"/>
      <c r="AV885" s="373"/>
      <c r="AW885" s="373"/>
      <c r="AX885" s="373"/>
      <c r="AY885" s="373"/>
      <c r="AZ885" s="373"/>
    </row>
    <row r="886" spans="1:52" x14ac:dyDescent="0.25">
      <c r="A886" s="373"/>
      <c r="B886" s="373"/>
      <c r="C886" s="373"/>
      <c r="D886" s="373"/>
      <c r="E886" s="373"/>
      <c r="F886" s="373"/>
      <c r="G886" s="373"/>
      <c r="H886" s="373"/>
      <c r="I886" s="373"/>
      <c r="J886" s="373"/>
      <c r="K886" s="373"/>
      <c r="L886" s="373"/>
      <c r="M886" s="373"/>
      <c r="N886" s="373"/>
      <c r="O886" s="373"/>
      <c r="P886" s="373"/>
      <c r="Q886" s="373"/>
      <c r="R886" s="373"/>
      <c r="S886" s="373"/>
      <c r="T886" s="373"/>
      <c r="U886" s="373"/>
      <c r="V886" s="373"/>
      <c r="W886" s="373"/>
      <c r="X886" s="373"/>
      <c r="Y886" s="373"/>
      <c r="Z886" s="373"/>
      <c r="AA886" s="373"/>
      <c r="AB886" s="373"/>
      <c r="AC886" s="373"/>
      <c r="AD886" s="373"/>
      <c r="AE886" s="373"/>
      <c r="AF886" s="373"/>
      <c r="AG886" s="373"/>
      <c r="AH886" s="373"/>
      <c r="AI886" s="373"/>
      <c r="AJ886" s="373"/>
      <c r="AK886" s="373"/>
      <c r="AL886" s="373"/>
      <c r="AM886" s="373"/>
      <c r="AN886" s="373"/>
      <c r="AO886" s="373"/>
      <c r="AP886" s="373"/>
      <c r="AQ886" s="373"/>
      <c r="AR886" s="373"/>
      <c r="AS886" s="373"/>
      <c r="AT886" s="373"/>
      <c r="AU886" s="373"/>
      <c r="AV886" s="373"/>
      <c r="AW886" s="373"/>
      <c r="AX886" s="373"/>
      <c r="AY886" s="373"/>
      <c r="AZ886" s="373"/>
    </row>
    <row r="887" spans="1:52" x14ac:dyDescent="0.25">
      <c r="A887" s="373"/>
      <c r="B887" s="373"/>
      <c r="C887" s="373"/>
      <c r="D887" s="373"/>
      <c r="E887" s="373"/>
      <c r="F887" s="373"/>
      <c r="G887" s="373"/>
      <c r="H887" s="373"/>
      <c r="I887" s="373"/>
      <c r="J887" s="373"/>
      <c r="K887" s="373"/>
      <c r="L887" s="373"/>
      <c r="M887" s="373"/>
      <c r="N887" s="373"/>
      <c r="O887" s="373"/>
      <c r="P887" s="373"/>
      <c r="Q887" s="373"/>
      <c r="R887" s="373"/>
      <c r="S887" s="373"/>
      <c r="T887" s="373"/>
      <c r="U887" s="373"/>
      <c r="V887" s="373"/>
      <c r="W887" s="373"/>
      <c r="X887" s="373"/>
      <c r="Y887" s="373"/>
      <c r="Z887" s="373"/>
      <c r="AA887" s="373"/>
      <c r="AB887" s="373"/>
      <c r="AC887" s="373"/>
      <c r="AD887" s="373"/>
      <c r="AE887" s="373"/>
      <c r="AF887" s="373"/>
      <c r="AG887" s="373"/>
      <c r="AH887" s="373"/>
      <c r="AI887" s="373"/>
      <c r="AJ887" s="373"/>
      <c r="AK887" s="373"/>
      <c r="AL887" s="373"/>
      <c r="AM887" s="373"/>
      <c r="AN887" s="373"/>
      <c r="AO887" s="373"/>
      <c r="AP887" s="373"/>
      <c r="AQ887" s="373"/>
      <c r="AR887" s="373"/>
      <c r="AS887" s="373"/>
      <c r="AT887" s="373"/>
      <c r="AU887" s="373"/>
      <c r="AV887" s="373"/>
      <c r="AW887" s="373"/>
      <c r="AX887" s="373"/>
      <c r="AY887" s="373"/>
      <c r="AZ887" s="373"/>
    </row>
    <row r="888" spans="1:52" x14ac:dyDescent="0.25">
      <c r="A888" s="373"/>
      <c r="B888" s="373"/>
      <c r="C888" s="373"/>
      <c r="D888" s="373"/>
      <c r="E888" s="373"/>
      <c r="F888" s="373"/>
      <c r="G888" s="373"/>
      <c r="H888" s="373"/>
      <c r="I888" s="373"/>
      <c r="J888" s="373"/>
      <c r="K888" s="373"/>
      <c r="L888" s="373"/>
      <c r="M888" s="373"/>
      <c r="N888" s="373"/>
      <c r="O888" s="373"/>
      <c r="P888" s="373"/>
      <c r="Q888" s="373"/>
      <c r="R888" s="373"/>
      <c r="S888" s="373"/>
      <c r="T888" s="373"/>
      <c r="U888" s="373"/>
      <c r="V888" s="373"/>
      <c r="W888" s="373"/>
      <c r="X888" s="373"/>
      <c r="Y888" s="373"/>
      <c r="Z888" s="373"/>
      <c r="AA888" s="373"/>
      <c r="AB888" s="373"/>
      <c r="AC888" s="373"/>
      <c r="AD888" s="373"/>
      <c r="AE888" s="373"/>
      <c r="AF888" s="373"/>
      <c r="AG888" s="373"/>
      <c r="AH888" s="373"/>
      <c r="AI888" s="373"/>
      <c r="AJ888" s="373"/>
      <c r="AK888" s="373"/>
      <c r="AL888" s="373"/>
      <c r="AM888" s="373"/>
      <c r="AN888" s="373"/>
      <c r="AO888" s="373"/>
      <c r="AP888" s="373"/>
      <c r="AQ888" s="373"/>
      <c r="AR888" s="373"/>
      <c r="AS888" s="373"/>
      <c r="AT888" s="373"/>
      <c r="AU888" s="373"/>
      <c r="AV888" s="373"/>
      <c r="AW888" s="373"/>
      <c r="AX888" s="373"/>
      <c r="AY888" s="373"/>
      <c r="AZ888" s="373"/>
    </row>
    <row r="889" spans="1:52" x14ac:dyDescent="0.25">
      <c r="A889" s="373"/>
      <c r="B889" s="373"/>
      <c r="C889" s="373"/>
      <c r="D889" s="373"/>
      <c r="E889" s="373"/>
      <c r="F889" s="373"/>
      <c r="G889" s="373"/>
      <c r="H889" s="373"/>
      <c r="I889" s="373"/>
      <c r="J889" s="373"/>
      <c r="K889" s="373"/>
      <c r="L889" s="373"/>
      <c r="M889" s="373"/>
      <c r="N889" s="373"/>
      <c r="O889" s="373"/>
      <c r="P889" s="373"/>
      <c r="Q889" s="373"/>
      <c r="R889" s="373"/>
      <c r="S889" s="373"/>
      <c r="T889" s="373"/>
      <c r="U889" s="373"/>
      <c r="V889" s="373"/>
      <c r="W889" s="373"/>
      <c r="X889" s="373"/>
      <c r="Y889" s="373"/>
      <c r="Z889" s="373"/>
      <c r="AA889" s="373"/>
      <c r="AB889" s="373"/>
      <c r="AC889" s="373"/>
      <c r="AD889" s="373"/>
      <c r="AE889" s="373"/>
      <c r="AF889" s="373"/>
      <c r="AG889" s="373"/>
      <c r="AH889" s="373"/>
      <c r="AI889" s="373"/>
      <c r="AJ889" s="373"/>
      <c r="AK889" s="373"/>
      <c r="AL889" s="373"/>
      <c r="AM889" s="373"/>
      <c r="AN889" s="373"/>
      <c r="AO889" s="373"/>
      <c r="AP889" s="373"/>
      <c r="AQ889" s="373"/>
      <c r="AR889" s="373"/>
      <c r="AS889" s="373"/>
      <c r="AT889" s="373"/>
      <c r="AU889" s="373"/>
      <c r="AV889" s="373"/>
      <c r="AW889" s="373"/>
      <c r="AX889" s="373"/>
      <c r="AY889" s="373"/>
      <c r="AZ889" s="373"/>
    </row>
    <row r="890" spans="1:52" x14ac:dyDescent="0.25">
      <c r="A890" s="373"/>
      <c r="B890" s="373"/>
      <c r="C890" s="373"/>
      <c r="D890" s="373"/>
      <c r="E890" s="373"/>
      <c r="F890" s="373"/>
      <c r="G890" s="373"/>
      <c r="H890" s="373"/>
      <c r="I890" s="373"/>
      <c r="J890" s="373"/>
      <c r="K890" s="373"/>
      <c r="L890" s="373"/>
      <c r="M890" s="373"/>
      <c r="N890" s="373"/>
      <c r="O890" s="373"/>
      <c r="P890" s="373"/>
      <c r="Q890" s="373"/>
      <c r="R890" s="373"/>
      <c r="S890" s="373"/>
      <c r="T890" s="373"/>
      <c r="U890" s="373"/>
      <c r="V890" s="373"/>
      <c r="W890" s="373"/>
      <c r="X890" s="373"/>
      <c r="Y890" s="373"/>
      <c r="Z890" s="373"/>
      <c r="AA890" s="373"/>
      <c r="AB890" s="373"/>
      <c r="AC890" s="373"/>
      <c r="AD890" s="373"/>
      <c r="AE890" s="373"/>
      <c r="AF890" s="373"/>
      <c r="AG890" s="373"/>
      <c r="AH890" s="373"/>
      <c r="AI890" s="373"/>
      <c r="AJ890" s="373"/>
      <c r="AK890" s="373"/>
      <c r="AL890" s="373"/>
      <c r="AM890" s="373"/>
      <c r="AN890" s="373"/>
      <c r="AO890" s="373"/>
      <c r="AP890" s="373"/>
      <c r="AQ890" s="373"/>
      <c r="AR890" s="373"/>
      <c r="AS890" s="373"/>
      <c r="AT890" s="373"/>
      <c r="AU890" s="373"/>
      <c r="AV890" s="373"/>
      <c r="AW890" s="373"/>
      <c r="AX890" s="373"/>
      <c r="AY890" s="373"/>
      <c r="AZ890" s="373"/>
    </row>
    <row r="891" spans="1:52" x14ac:dyDescent="0.25">
      <c r="A891" s="373"/>
      <c r="B891" s="373"/>
      <c r="C891" s="373"/>
      <c r="D891" s="373"/>
      <c r="E891" s="373"/>
      <c r="F891" s="373"/>
      <c r="G891" s="373"/>
      <c r="H891" s="373"/>
      <c r="I891" s="373"/>
      <c r="J891" s="373"/>
      <c r="K891" s="373"/>
      <c r="L891" s="373"/>
      <c r="M891" s="373"/>
      <c r="N891" s="373"/>
      <c r="O891" s="373"/>
      <c r="P891" s="373"/>
      <c r="Q891" s="373"/>
      <c r="R891" s="373"/>
      <c r="S891" s="373"/>
      <c r="T891" s="373"/>
      <c r="U891" s="373"/>
      <c r="V891" s="373"/>
      <c r="W891" s="373"/>
      <c r="X891" s="373"/>
      <c r="Y891" s="373"/>
      <c r="Z891" s="373"/>
      <c r="AA891" s="373"/>
      <c r="AB891" s="373"/>
      <c r="AC891" s="373"/>
      <c r="AD891" s="373"/>
      <c r="AE891" s="373"/>
      <c r="AF891" s="373"/>
      <c r="AG891" s="373"/>
      <c r="AH891" s="373"/>
      <c r="AI891" s="373"/>
      <c r="AJ891" s="373"/>
      <c r="AK891" s="373"/>
      <c r="AL891" s="373"/>
      <c r="AM891" s="373"/>
      <c r="AN891" s="373"/>
      <c r="AO891" s="373"/>
      <c r="AP891" s="373"/>
      <c r="AQ891" s="373"/>
      <c r="AR891" s="373"/>
      <c r="AS891" s="373"/>
      <c r="AT891" s="373"/>
      <c r="AU891" s="373"/>
      <c r="AV891" s="373"/>
      <c r="AW891" s="373"/>
      <c r="AX891" s="373"/>
      <c r="AY891" s="373"/>
      <c r="AZ891" s="373"/>
    </row>
    <row r="892" spans="1:52" x14ac:dyDescent="0.25">
      <c r="A892" s="373"/>
      <c r="B892" s="373"/>
      <c r="C892" s="373"/>
      <c r="D892" s="373"/>
      <c r="E892" s="373"/>
      <c r="F892" s="373"/>
      <c r="G892" s="373"/>
      <c r="H892" s="373"/>
      <c r="I892" s="373"/>
      <c r="J892" s="373"/>
      <c r="K892" s="373"/>
      <c r="L892" s="373"/>
      <c r="M892" s="373"/>
      <c r="N892" s="373"/>
      <c r="O892" s="373"/>
      <c r="P892" s="373"/>
      <c r="Q892" s="373"/>
      <c r="R892" s="373"/>
      <c r="S892" s="373"/>
      <c r="T892" s="373"/>
      <c r="U892" s="373"/>
      <c r="V892" s="373"/>
      <c r="W892" s="373"/>
      <c r="X892" s="373"/>
      <c r="Y892" s="373"/>
      <c r="Z892" s="373"/>
      <c r="AA892" s="373"/>
      <c r="AB892" s="373"/>
      <c r="AC892" s="373"/>
      <c r="AD892" s="373"/>
      <c r="AE892" s="373"/>
      <c r="AF892" s="373"/>
      <c r="AG892" s="373"/>
      <c r="AH892" s="373"/>
      <c r="AI892" s="373"/>
      <c r="AJ892" s="373"/>
      <c r="AK892" s="373"/>
      <c r="AL892" s="373"/>
      <c r="AM892" s="373"/>
      <c r="AN892" s="373"/>
      <c r="AO892" s="373"/>
      <c r="AP892" s="373"/>
      <c r="AQ892" s="373"/>
      <c r="AR892" s="373"/>
      <c r="AS892" s="373"/>
      <c r="AT892" s="373"/>
      <c r="AU892" s="373"/>
      <c r="AV892" s="373"/>
      <c r="AW892" s="373"/>
      <c r="AX892" s="373"/>
      <c r="AY892" s="373"/>
      <c r="AZ892" s="373"/>
    </row>
    <row r="893" spans="1:52" x14ac:dyDescent="0.25">
      <c r="A893" s="373"/>
      <c r="B893" s="373"/>
      <c r="C893" s="373"/>
      <c r="D893" s="373"/>
      <c r="E893" s="373"/>
      <c r="F893" s="373"/>
      <c r="G893" s="373"/>
      <c r="H893" s="373"/>
      <c r="I893" s="373"/>
      <c r="J893" s="373"/>
      <c r="K893" s="373"/>
      <c r="L893" s="373"/>
      <c r="M893" s="373"/>
      <c r="N893" s="373"/>
      <c r="O893" s="373"/>
      <c r="P893" s="373"/>
      <c r="Q893" s="373"/>
      <c r="R893" s="373"/>
      <c r="S893" s="373"/>
      <c r="T893" s="373"/>
      <c r="U893" s="373"/>
      <c r="V893" s="373"/>
      <c r="W893" s="373"/>
      <c r="X893" s="373"/>
      <c r="Y893" s="373"/>
      <c r="Z893" s="373"/>
      <c r="AA893" s="373"/>
      <c r="AB893" s="373"/>
      <c r="AC893" s="373"/>
      <c r="AD893" s="373"/>
      <c r="AE893" s="373"/>
      <c r="AF893" s="373"/>
      <c r="AG893" s="373"/>
      <c r="AH893" s="373"/>
      <c r="AI893" s="373"/>
      <c r="AJ893" s="373"/>
      <c r="AK893" s="373"/>
      <c r="AL893" s="373"/>
      <c r="AM893" s="373"/>
      <c r="AN893" s="373"/>
      <c r="AO893" s="373"/>
      <c r="AP893" s="373"/>
      <c r="AQ893" s="373"/>
      <c r="AR893" s="373"/>
      <c r="AS893" s="373"/>
      <c r="AT893" s="373"/>
      <c r="AU893" s="373"/>
      <c r="AV893" s="373"/>
      <c r="AW893" s="373"/>
      <c r="AX893" s="373"/>
      <c r="AY893" s="373"/>
      <c r="AZ893" s="373"/>
    </row>
    <row r="894" spans="1:52" x14ac:dyDescent="0.25">
      <c r="A894" s="373"/>
      <c r="B894" s="373"/>
      <c r="C894" s="373"/>
      <c r="D894" s="373"/>
      <c r="E894" s="373"/>
      <c r="F894" s="373"/>
      <c r="G894" s="373"/>
      <c r="H894" s="373"/>
      <c r="I894" s="373"/>
      <c r="J894" s="373"/>
      <c r="K894" s="373"/>
      <c r="L894" s="373"/>
      <c r="M894" s="373"/>
      <c r="N894" s="373"/>
      <c r="O894" s="373"/>
      <c r="P894" s="373"/>
      <c r="Q894" s="373"/>
      <c r="R894" s="373"/>
      <c r="S894" s="373"/>
      <c r="T894" s="373"/>
      <c r="U894" s="373"/>
      <c r="V894" s="373"/>
      <c r="W894" s="373"/>
      <c r="X894" s="373"/>
      <c r="Y894" s="373"/>
      <c r="Z894" s="373"/>
      <c r="AA894" s="373"/>
      <c r="AB894" s="373"/>
      <c r="AC894" s="373"/>
      <c r="AD894" s="373"/>
      <c r="AE894" s="373"/>
      <c r="AF894" s="373"/>
      <c r="AG894" s="373"/>
      <c r="AH894" s="373"/>
      <c r="AI894" s="373"/>
      <c r="AJ894" s="373"/>
      <c r="AK894" s="373"/>
      <c r="AL894" s="373"/>
      <c r="AM894" s="373"/>
      <c r="AN894" s="373"/>
      <c r="AO894" s="373"/>
      <c r="AP894" s="373"/>
      <c r="AQ894" s="373"/>
      <c r="AR894" s="373"/>
      <c r="AS894" s="373"/>
      <c r="AT894" s="373"/>
      <c r="AU894" s="373"/>
      <c r="AV894" s="373"/>
      <c r="AW894" s="373"/>
      <c r="AX894" s="373"/>
      <c r="AY894" s="373"/>
      <c r="AZ894" s="373"/>
    </row>
    <row r="895" spans="1:52" x14ac:dyDescent="0.25">
      <c r="A895" s="373"/>
      <c r="B895" s="373"/>
      <c r="C895" s="373"/>
      <c r="D895" s="373"/>
      <c r="E895" s="373"/>
      <c r="F895" s="373"/>
      <c r="G895" s="373"/>
      <c r="H895" s="373"/>
      <c r="I895" s="373"/>
      <c r="J895" s="373"/>
      <c r="K895" s="373"/>
      <c r="L895" s="373"/>
      <c r="M895" s="373"/>
      <c r="N895" s="373"/>
      <c r="O895" s="373"/>
      <c r="P895" s="373"/>
      <c r="Q895" s="373"/>
      <c r="R895" s="373"/>
      <c r="S895" s="373"/>
      <c r="T895" s="373"/>
      <c r="U895" s="373"/>
      <c r="V895" s="373"/>
      <c r="W895" s="373"/>
      <c r="X895" s="373"/>
      <c r="Y895" s="373"/>
      <c r="Z895" s="373"/>
      <c r="AA895" s="373"/>
      <c r="AB895" s="373"/>
      <c r="AC895" s="373"/>
      <c r="AD895" s="373"/>
      <c r="AE895" s="373"/>
      <c r="AF895" s="373"/>
      <c r="AG895" s="373"/>
      <c r="AH895" s="373"/>
      <c r="AI895" s="373"/>
      <c r="AJ895" s="373"/>
      <c r="AK895" s="373"/>
      <c r="AL895" s="373"/>
      <c r="AM895" s="373"/>
      <c r="AN895" s="373"/>
      <c r="AO895" s="373"/>
      <c r="AP895" s="373"/>
      <c r="AQ895" s="373"/>
      <c r="AR895" s="373"/>
      <c r="AS895" s="373"/>
      <c r="AT895" s="373"/>
      <c r="AU895" s="373"/>
      <c r="AV895" s="373"/>
      <c r="AW895" s="373"/>
      <c r="AX895" s="373"/>
      <c r="AY895" s="373"/>
      <c r="AZ895" s="373"/>
    </row>
    <row r="896" spans="1:52" x14ac:dyDescent="0.25">
      <c r="A896" s="373"/>
      <c r="B896" s="373"/>
      <c r="C896" s="373"/>
      <c r="D896" s="373"/>
      <c r="E896" s="373"/>
      <c r="F896" s="373"/>
      <c r="G896" s="373"/>
      <c r="H896" s="373"/>
      <c r="I896" s="373"/>
      <c r="J896" s="373"/>
      <c r="K896" s="373"/>
      <c r="L896" s="373"/>
      <c r="M896" s="373"/>
      <c r="N896" s="373"/>
      <c r="O896" s="373"/>
      <c r="P896" s="373"/>
      <c r="Q896" s="373"/>
      <c r="R896" s="373"/>
      <c r="S896" s="373"/>
      <c r="T896" s="373"/>
      <c r="U896" s="373"/>
      <c r="V896" s="373"/>
      <c r="W896" s="373"/>
      <c r="X896" s="373"/>
      <c r="Y896" s="373"/>
      <c r="Z896" s="373"/>
      <c r="AA896" s="373"/>
      <c r="AB896" s="373"/>
      <c r="AC896" s="373"/>
      <c r="AD896" s="373"/>
      <c r="AE896" s="373"/>
      <c r="AF896" s="373"/>
      <c r="AG896" s="373"/>
      <c r="AH896" s="373"/>
      <c r="AI896" s="373"/>
      <c r="AJ896" s="373"/>
      <c r="AK896" s="373"/>
      <c r="AL896" s="373"/>
      <c r="AM896" s="373"/>
      <c r="AN896" s="373"/>
      <c r="AO896" s="373"/>
      <c r="AP896" s="373"/>
      <c r="AQ896" s="373"/>
      <c r="AR896" s="373"/>
      <c r="AS896" s="373"/>
      <c r="AT896" s="373"/>
      <c r="AU896" s="373"/>
      <c r="AV896" s="373"/>
      <c r="AW896" s="373"/>
      <c r="AX896" s="373"/>
      <c r="AY896" s="373"/>
      <c r="AZ896" s="373"/>
    </row>
    <row r="897" spans="1:52" x14ac:dyDescent="0.25">
      <c r="A897" s="373"/>
      <c r="B897" s="373"/>
      <c r="C897" s="373"/>
      <c r="D897" s="373"/>
      <c r="E897" s="373"/>
      <c r="F897" s="373"/>
      <c r="G897" s="373"/>
      <c r="H897" s="373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  <c r="AA897" s="373"/>
      <c r="AB897" s="373"/>
      <c r="AC897" s="373"/>
      <c r="AD897" s="373"/>
      <c r="AE897" s="373"/>
      <c r="AF897" s="373"/>
      <c r="AG897" s="373"/>
      <c r="AH897" s="373"/>
      <c r="AI897" s="373"/>
      <c r="AJ897" s="373"/>
      <c r="AK897" s="373"/>
      <c r="AL897" s="373"/>
      <c r="AM897" s="373"/>
      <c r="AN897" s="373"/>
      <c r="AO897" s="373"/>
      <c r="AP897" s="373"/>
      <c r="AQ897" s="373"/>
      <c r="AR897" s="373"/>
      <c r="AS897" s="373"/>
      <c r="AT897" s="373"/>
      <c r="AU897" s="373"/>
      <c r="AV897" s="373"/>
      <c r="AW897" s="373"/>
      <c r="AX897" s="373"/>
      <c r="AY897" s="373"/>
      <c r="AZ897" s="373"/>
    </row>
    <row r="898" spans="1:52" x14ac:dyDescent="0.25">
      <c r="A898" s="373"/>
      <c r="B898" s="373"/>
      <c r="C898" s="373"/>
      <c r="D898" s="373"/>
      <c r="E898" s="373"/>
      <c r="F898" s="373"/>
      <c r="G898" s="373"/>
      <c r="H898" s="373"/>
      <c r="I898" s="373"/>
      <c r="J898" s="373"/>
      <c r="K898" s="373"/>
      <c r="L898" s="373"/>
      <c r="M898" s="373"/>
      <c r="N898" s="373"/>
      <c r="O898" s="373"/>
      <c r="P898" s="373"/>
      <c r="Q898" s="373"/>
      <c r="R898" s="373"/>
      <c r="S898" s="373"/>
      <c r="T898" s="373"/>
      <c r="U898" s="373"/>
      <c r="V898" s="373"/>
      <c r="W898" s="373"/>
      <c r="X898" s="373"/>
      <c r="Y898" s="373"/>
      <c r="Z898" s="373"/>
      <c r="AA898" s="373"/>
      <c r="AB898" s="373"/>
      <c r="AC898" s="373"/>
      <c r="AD898" s="373"/>
      <c r="AE898" s="373"/>
      <c r="AF898" s="373"/>
      <c r="AG898" s="373"/>
      <c r="AH898" s="373"/>
      <c r="AI898" s="373"/>
      <c r="AJ898" s="373"/>
      <c r="AK898" s="373"/>
      <c r="AL898" s="373"/>
      <c r="AM898" s="373"/>
      <c r="AN898" s="373"/>
      <c r="AO898" s="373"/>
      <c r="AP898" s="373"/>
      <c r="AQ898" s="373"/>
      <c r="AR898" s="373"/>
      <c r="AS898" s="373"/>
      <c r="AT898" s="373"/>
      <c r="AU898" s="373"/>
      <c r="AV898" s="373"/>
      <c r="AW898" s="373"/>
      <c r="AX898" s="373"/>
      <c r="AY898" s="373"/>
      <c r="AZ898" s="373"/>
    </row>
    <row r="899" spans="1:52" x14ac:dyDescent="0.25">
      <c r="A899" s="373"/>
      <c r="B899" s="373"/>
      <c r="C899" s="373"/>
      <c r="D899" s="373"/>
      <c r="E899" s="373"/>
      <c r="F899" s="373"/>
      <c r="G899" s="373"/>
      <c r="H899" s="373"/>
      <c r="I899" s="373"/>
      <c r="J899" s="373"/>
      <c r="K899" s="373"/>
      <c r="L899" s="373"/>
      <c r="M899" s="373"/>
      <c r="N899" s="373"/>
      <c r="O899" s="373"/>
      <c r="P899" s="373"/>
      <c r="Q899" s="373"/>
      <c r="R899" s="373"/>
      <c r="S899" s="373"/>
      <c r="T899" s="373"/>
      <c r="U899" s="373"/>
      <c r="V899" s="373"/>
      <c r="W899" s="373"/>
      <c r="X899" s="373"/>
      <c r="Y899" s="373"/>
      <c r="Z899" s="373"/>
      <c r="AA899" s="373"/>
      <c r="AB899" s="373"/>
      <c r="AC899" s="373"/>
      <c r="AD899" s="373"/>
      <c r="AE899" s="373"/>
      <c r="AF899" s="373"/>
      <c r="AG899" s="373"/>
      <c r="AH899" s="373"/>
      <c r="AI899" s="373"/>
      <c r="AJ899" s="373"/>
      <c r="AK899" s="373"/>
      <c r="AL899" s="373"/>
      <c r="AM899" s="373"/>
      <c r="AN899" s="373"/>
      <c r="AO899" s="373"/>
      <c r="AP899" s="373"/>
      <c r="AQ899" s="373"/>
      <c r="AR899" s="373"/>
      <c r="AS899" s="373"/>
      <c r="AT899" s="373"/>
      <c r="AU899" s="373"/>
      <c r="AV899" s="373"/>
      <c r="AW899" s="373"/>
      <c r="AX899" s="373"/>
      <c r="AY899" s="373"/>
      <c r="AZ899" s="373"/>
    </row>
    <row r="900" spans="1:52" x14ac:dyDescent="0.25">
      <c r="A900" s="373"/>
      <c r="B900" s="373"/>
      <c r="C900" s="373"/>
      <c r="D900" s="373"/>
      <c r="E900" s="373"/>
      <c r="F900" s="373"/>
      <c r="G900" s="373"/>
      <c r="H900" s="373"/>
      <c r="I900" s="373"/>
      <c r="J900" s="373"/>
      <c r="K900" s="373"/>
      <c r="L900" s="373"/>
      <c r="M900" s="373"/>
      <c r="N900" s="373"/>
      <c r="O900" s="373"/>
      <c r="P900" s="373"/>
      <c r="Q900" s="373"/>
      <c r="R900" s="373"/>
      <c r="S900" s="373"/>
      <c r="T900" s="373"/>
      <c r="U900" s="373"/>
      <c r="V900" s="373"/>
      <c r="W900" s="373"/>
      <c r="X900" s="373"/>
      <c r="Y900" s="373"/>
      <c r="Z900" s="373"/>
      <c r="AA900" s="373"/>
      <c r="AB900" s="373"/>
      <c r="AC900" s="373"/>
      <c r="AD900" s="373"/>
      <c r="AE900" s="373"/>
      <c r="AF900" s="373"/>
      <c r="AG900" s="373"/>
      <c r="AH900" s="373"/>
      <c r="AI900" s="373"/>
      <c r="AJ900" s="373"/>
      <c r="AK900" s="373"/>
      <c r="AL900" s="373"/>
      <c r="AM900" s="373"/>
      <c r="AN900" s="373"/>
      <c r="AO900" s="373"/>
      <c r="AP900" s="373"/>
      <c r="AQ900" s="373"/>
      <c r="AR900" s="373"/>
      <c r="AS900" s="373"/>
      <c r="AT900" s="373"/>
      <c r="AU900" s="373"/>
      <c r="AV900" s="373"/>
      <c r="AW900" s="373"/>
      <c r="AX900" s="373"/>
      <c r="AY900" s="373"/>
      <c r="AZ900" s="373"/>
    </row>
    <row r="901" spans="1:52" x14ac:dyDescent="0.25">
      <c r="A901" s="373"/>
      <c r="B901" s="373"/>
      <c r="C901" s="373"/>
      <c r="D901" s="373"/>
      <c r="E901" s="373"/>
      <c r="F901" s="373"/>
      <c r="G901" s="373"/>
      <c r="H901" s="373"/>
      <c r="I901" s="373"/>
      <c r="J901" s="373"/>
      <c r="K901" s="373"/>
      <c r="L901" s="373"/>
      <c r="M901" s="373"/>
      <c r="N901" s="373"/>
      <c r="O901" s="373"/>
      <c r="P901" s="373"/>
      <c r="Q901" s="373"/>
      <c r="R901" s="373"/>
      <c r="S901" s="373"/>
      <c r="T901" s="373"/>
      <c r="U901" s="373"/>
      <c r="V901" s="373"/>
      <c r="W901" s="373"/>
      <c r="X901" s="373"/>
      <c r="Y901" s="373"/>
      <c r="Z901" s="373"/>
      <c r="AA901" s="373"/>
      <c r="AB901" s="373"/>
      <c r="AC901" s="373"/>
      <c r="AD901" s="373"/>
      <c r="AE901" s="373"/>
      <c r="AF901" s="373"/>
      <c r="AG901" s="373"/>
      <c r="AH901" s="373"/>
      <c r="AI901" s="373"/>
      <c r="AJ901" s="373"/>
      <c r="AK901" s="373"/>
      <c r="AL901" s="373"/>
      <c r="AM901" s="373"/>
      <c r="AN901" s="373"/>
      <c r="AO901" s="373"/>
      <c r="AP901" s="373"/>
      <c r="AQ901" s="373"/>
      <c r="AR901" s="373"/>
      <c r="AS901" s="373"/>
      <c r="AT901" s="373"/>
      <c r="AU901" s="373"/>
      <c r="AV901" s="373"/>
      <c r="AW901" s="373"/>
      <c r="AX901" s="373"/>
      <c r="AY901" s="373"/>
      <c r="AZ901" s="373"/>
    </row>
    <row r="902" spans="1:52" x14ac:dyDescent="0.25">
      <c r="A902" s="373"/>
      <c r="B902" s="373"/>
      <c r="C902" s="373"/>
      <c r="D902" s="373"/>
      <c r="E902" s="373"/>
      <c r="F902" s="373"/>
      <c r="G902" s="373"/>
      <c r="H902" s="373"/>
      <c r="I902" s="373"/>
      <c r="J902" s="373"/>
      <c r="K902" s="373"/>
      <c r="L902" s="373"/>
      <c r="M902" s="373"/>
      <c r="N902" s="373"/>
      <c r="O902" s="373"/>
      <c r="P902" s="373"/>
      <c r="Q902" s="373"/>
      <c r="R902" s="373"/>
      <c r="S902" s="373"/>
      <c r="T902" s="373"/>
      <c r="U902" s="373"/>
      <c r="V902" s="373"/>
      <c r="W902" s="373"/>
      <c r="X902" s="373"/>
      <c r="Y902" s="373"/>
      <c r="Z902" s="373"/>
      <c r="AA902" s="373"/>
      <c r="AB902" s="373"/>
      <c r="AC902" s="373"/>
      <c r="AD902" s="373"/>
      <c r="AE902" s="373"/>
      <c r="AF902" s="373"/>
      <c r="AG902" s="373"/>
      <c r="AH902" s="373"/>
      <c r="AI902" s="373"/>
      <c r="AJ902" s="373"/>
      <c r="AK902" s="373"/>
      <c r="AL902" s="373"/>
      <c r="AM902" s="373"/>
      <c r="AN902" s="373"/>
      <c r="AO902" s="373"/>
      <c r="AP902" s="373"/>
      <c r="AQ902" s="373"/>
      <c r="AR902" s="373"/>
      <c r="AS902" s="373"/>
      <c r="AT902" s="373"/>
      <c r="AU902" s="373"/>
      <c r="AV902" s="373"/>
      <c r="AW902" s="373"/>
      <c r="AX902" s="373"/>
      <c r="AY902" s="373"/>
      <c r="AZ902" s="373"/>
    </row>
    <row r="903" spans="1:52" x14ac:dyDescent="0.25">
      <c r="A903" s="373"/>
      <c r="B903" s="373"/>
      <c r="C903" s="373"/>
      <c r="D903" s="373"/>
      <c r="E903" s="373"/>
      <c r="F903" s="373"/>
      <c r="G903" s="373"/>
      <c r="H903" s="373"/>
      <c r="I903" s="373"/>
      <c r="J903" s="373"/>
      <c r="K903" s="373"/>
      <c r="L903" s="373"/>
      <c r="M903" s="373"/>
      <c r="N903" s="373"/>
      <c r="O903" s="373"/>
      <c r="P903" s="373"/>
      <c r="Q903" s="373"/>
      <c r="R903" s="373"/>
      <c r="S903" s="373"/>
      <c r="T903" s="373"/>
      <c r="U903" s="373"/>
      <c r="V903" s="373"/>
      <c r="W903" s="373"/>
      <c r="X903" s="373"/>
      <c r="Y903" s="373"/>
      <c r="Z903" s="373"/>
      <c r="AA903" s="373"/>
      <c r="AB903" s="373"/>
      <c r="AC903" s="373"/>
      <c r="AD903" s="373"/>
      <c r="AE903" s="373"/>
      <c r="AF903" s="373"/>
      <c r="AG903" s="373"/>
      <c r="AH903" s="373"/>
      <c r="AI903" s="373"/>
      <c r="AJ903" s="373"/>
      <c r="AK903" s="373"/>
      <c r="AL903" s="373"/>
      <c r="AM903" s="373"/>
      <c r="AN903" s="373"/>
      <c r="AO903" s="373"/>
      <c r="AP903" s="373"/>
      <c r="AQ903" s="373"/>
      <c r="AR903" s="373"/>
      <c r="AS903" s="373"/>
      <c r="AT903" s="373"/>
      <c r="AU903" s="373"/>
      <c r="AV903" s="373"/>
      <c r="AW903" s="373"/>
      <c r="AX903" s="373"/>
      <c r="AY903" s="373"/>
      <c r="AZ903" s="373"/>
    </row>
    <row r="904" spans="1:52" x14ac:dyDescent="0.25">
      <c r="A904" s="373"/>
      <c r="B904" s="373"/>
      <c r="C904" s="373"/>
      <c r="D904" s="373"/>
      <c r="E904" s="373"/>
      <c r="F904" s="373"/>
      <c r="G904" s="373"/>
      <c r="H904" s="373"/>
      <c r="I904" s="373"/>
      <c r="J904" s="373"/>
      <c r="K904" s="373"/>
      <c r="L904" s="373"/>
      <c r="M904" s="373"/>
      <c r="N904" s="373"/>
      <c r="O904" s="373"/>
      <c r="P904" s="373"/>
      <c r="Q904" s="373"/>
      <c r="R904" s="373"/>
      <c r="S904" s="373"/>
      <c r="T904" s="373"/>
      <c r="U904" s="373"/>
      <c r="V904" s="373"/>
      <c r="W904" s="373"/>
      <c r="X904" s="373"/>
      <c r="Y904" s="373"/>
      <c r="Z904" s="373"/>
      <c r="AA904" s="373"/>
      <c r="AB904" s="373"/>
      <c r="AC904" s="373"/>
      <c r="AD904" s="373"/>
      <c r="AE904" s="373"/>
      <c r="AF904" s="373"/>
      <c r="AG904" s="373"/>
      <c r="AH904" s="373"/>
      <c r="AI904" s="373"/>
      <c r="AJ904" s="373"/>
      <c r="AK904" s="373"/>
      <c r="AL904" s="373"/>
      <c r="AM904" s="373"/>
      <c r="AN904" s="373"/>
      <c r="AO904" s="373"/>
      <c r="AP904" s="373"/>
      <c r="AQ904" s="373"/>
      <c r="AR904" s="373"/>
      <c r="AS904" s="373"/>
      <c r="AT904" s="373"/>
      <c r="AU904" s="373"/>
      <c r="AV904" s="373"/>
      <c r="AW904" s="373"/>
      <c r="AX904" s="373"/>
      <c r="AY904" s="373"/>
      <c r="AZ904" s="373"/>
    </row>
    <row r="905" spans="1:52" x14ac:dyDescent="0.25">
      <c r="A905" s="373"/>
      <c r="B905" s="373"/>
      <c r="C905" s="373"/>
      <c r="D905" s="373"/>
      <c r="E905" s="373"/>
      <c r="F905" s="373"/>
      <c r="G905" s="373"/>
      <c r="H905" s="373"/>
      <c r="I905" s="373"/>
      <c r="J905" s="373"/>
      <c r="K905" s="373"/>
      <c r="L905" s="373"/>
      <c r="M905" s="373"/>
      <c r="N905" s="373"/>
      <c r="O905" s="373"/>
      <c r="P905" s="373"/>
      <c r="Q905" s="373"/>
      <c r="R905" s="373"/>
      <c r="S905" s="373"/>
      <c r="T905" s="373"/>
      <c r="U905" s="373"/>
      <c r="V905" s="373"/>
      <c r="W905" s="373"/>
      <c r="X905" s="373"/>
      <c r="Y905" s="373"/>
      <c r="Z905" s="373"/>
      <c r="AA905" s="373"/>
      <c r="AB905" s="373"/>
      <c r="AC905" s="373"/>
      <c r="AD905" s="373"/>
      <c r="AE905" s="373"/>
      <c r="AF905" s="373"/>
      <c r="AG905" s="373"/>
      <c r="AH905" s="373"/>
      <c r="AI905" s="373"/>
      <c r="AJ905" s="373"/>
      <c r="AK905" s="373"/>
      <c r="AL905" s="373"/>
      <c r="AM905" s="373"/>
      <c r="AN905" s="373"/>
      <c r="AO905" s="373"/>
      <c r="AP905" s="373"/>
      <c r="AQ905" s="373"/>
      <c r="AR905" s="373"/>
      <c r="AS905" s="373"/>
      <c r="AT905" s="373"/>
      <c r="AU905" s="373"/>
      <c r="AV905" s="373"/>
      <c r="AW905" s="373"/>
      <c r="AX905" s="373"/>
      <c r="AY905" s="373"/>
      <c r="AZ905" s="373"/>
    </row>
    <row r="906" spans="1:52" x14ac:dyDescent="0.25">
      <c r="A906" s="373"/>
      <c r="B906" s="373"/>
      <c r="C906" s="373"/>
      <c r="D906" s="373"/>
      <c r="E906" s="373"/>
      <c r="F906" s="373"/>
      <c r="G906" s="373"/>
      <c r="H906" s="373"/>
      <c r="I906" s="373"/>
      <c r="J906" s="373"/>
      <c r="K906" s="373"/>
      <c r="L906" s="373"/>
      <c r="M906" s="373"/>
      <c r="N906" s="373"/>
      <c r="O906" s="373"/>
      <c r="P906" s="373"/>
      <c r="Q906" s="373"/>
      <c r="R906" s="373"/>
      <c r="S906" s="373"/>
      <c r="T906" s="373"/>
      <c r="U906" s="373"/>
      <c r="V906" s="373"/>
      <c r="W906" s="373"/>
      <c r="X906" s="373"/>
      <c r="Y906" s="373"/>
      <c r="Z906" s="373"/>
      <c r="AA906" s="373"/>
      <c r="AB906" s="373"/>
      <c r="AC906" s="373"/>
      <c r="AD906" s="373"/>
      <c r="AE906" s="373"/>
      <c r="AF906" s="373"/>
      <c r="AG906" s="373"/>
      <c r="AH906" s="373"/>
      <c r="AI906" s="373"/>
      <c r="AJ906" s="373"/>
      <c r="AK906" s="373"/>
      <c r="AL906" s="373"/>
      <c r="AM906" s="373"/>
      <c r="AN906" s="373"/>
      <c r="AO906" s="373"/>
      <c r="AP906" s="373"/>
      <c r="AQ906" s="373"/>
      <c r="AR906" s="373"/>
      <c r="AS906" s="373"/>
      <c r="AT906" s="373"/>
      <c r="AU906" s="373"/>
      <c r="AV906" s="373"/>
      <c r="AW906" s="373"/>
      <c r="AX906" s="373"/>
      <c r="AY906" s="373"/>
      <c r="AZ906" s="373"/>
    </row>
    <row r="907" spans="1:52" x14ac:dyDescent="0.25">
      <c r="A907" s="373"/>
      <c r="B907" s="373"/>
      <c r="C907" s="373"/>
      <c r="D907" s="373"/>
      <c r="E907" s="373"/>
      <c r="F907" s="373"/>
      <c r="G907" s="373"/>
      <c r="H907" s="373"/>
      <c r="I907" s="373"/>
      <c r="J907" s="373"/>
      <c r="K907" s="373"/>
      <c r="L907" s="373"/>
      <c r="M907" s="373"/>
      <c r="N907" s="373"/>
      <c r="O907" s="373"/>
      <c r="P907" s="373"/>
      <c r="Q907" s="373"/>
      <c r="R907" s="373"/>
      <c r="S907" s="373"/>
      <c r="T907" s="373"/>
      <c r="U907" s="373"/>
      <c r="V907" s="373"/>
      <c r="W907" s="373"/>
      <c r="X907" s="373"/>
      <c r="Y907" s="373"/>
      <c r="Z907" s="373"/>
      <c r="AA907" s="373"/>
      <c r="AB907" s="373"/>
      <c r="AC907" s="373"/>
      <c r="AD907" s="373"/>
      <c r="AE907" s="373"/>
      <c r="AF907" s="373"/>
      <c r="AG907" s="373"/>
      <c r="AH907" s="373"/>
      <c r="AI907" s="373"/>
      <c r="AJ907" s="373"/>
      <c r="AK907" s="373"/>
      <c r="AL907" s="373"/>
      <c r="AM907" s="373"/>
      <c r="AN907" s="373"/>
      <c r="AO907" s="373"/>
      <c r="AP907" s="373"/>
      <c r="AQ907" s="373"/>
      <c r="AR907" s="373"/>
      <c r="AS907" s="373"/>
      <c r="AT907" s="373"/>
      <c r="AU907" s="373"/>
      <c r="AV907" s="373"/>
      <c r="AW907" s="373"/>
      <c r="AX907" s="373"/>
      <c r="AY907" s="373"/>
      <c r="AZ907" s="373"/>
    </row>
    <row r="908" spans="1:52" x14ac:dyDescent="0.25">
      <c r="A908" s="373"/>
      <c r="B908" s="373"/>
      <c r="C908" s="373"/>
      <c r="D908" s="373"/>
      <c r="E908" s="373"/>
      <c r="F908" s="373"/>
      <c r="G908" s="373"/>
      <c r="H908" s="373"/>
      <c r="I908" s="373"/>
      <c r="J908" s="373"/>
      <c r="K908" s="373"/>
      <c r="L908" s="373"/>
      <c r="M908" s="373"/>
      <c r="N908" s="373"/>
      <c r="O908" s="373"/>
      <c r="P908" s="373"/>
      <c r="Q908" s="373"/>
      <c r="R908" s="373"/>
      <c r="S908" s="373"/>
      <c r="T908" s="373"/>
      <c r="U908" s="373"/>
      <c r="V908" s="373"/>
      <c r="W908" s="373"/>
      <c r="X908" s="373"/>
      <c r="Y908" s="373"/>
      <c r="Z908" s="373"/>
      <c r="AA908" s="373"/>
      <c r="AB908" s="373"/>
      <c r="AC908" s="373"/>
      <c r="AD908" s="373"/>
      <c r="AE908" s="373"/>
      <c r="AF908" s="373"/>
      <c r="AG908" s="373"/>
      <c r="AH908" s="373"/>
      <c r="AI908" s="373"/>
      <c r="AJ908" s="373"/>
      <c r="AK908" s="373"/>
      <c r="AL908" s="373"/>
      <c r="AM908" s="373"/>
      <c r="AN908" s="373"/>
      <c r="AO908" s="373"/>
      <c r="AP908" s="373"/>
      <c r="AQ908" s="373"/>
      <c r="AR908" s="373"/>
      <c r="AS908" s="373"/>
      <c r="AT908" s="373"/>
      <c r="AU908" s="373"/>
      <c r="AV908" s="373"/>
      <c r="AW908" s="373"/>
      <c r="AX908" s="373"/>
      <c r="AY908" s="373"/>
      <c r="AZ908" s="373"/>
    </row>
    <row r="909" spans="1:52" x14ac:dyDescent="0.25">
      <c r="A909" s="373"/>
      <c r="B909" s="373"/>
      <c r="C909" s="373"/>
      <c r="D909" s="373"/>
      <c r="E909" s="373"/>
      <c r="F909" s="373"/>
      <c r="G909" s="373"/>
      <c r="H909" s="373"/>
      <c r="I909" s="373"/>
      <c r="J909" s="373"/>
      <c r="K909" s="373"/>
      <c r="L909" s="373"/>
      <c r="M909" s="373"/>
      <c r="N909" s="373"/>
      <c r="O909" s="373"/>
      <c r="P909" s="373"/>
      <c r="Q909" s="373"/>
      <c r="R909" s="373"/>
      <c r="S909" s="373"/>
      <c r="T909" s="373"/>
      <c r="U909" s="373"/>
      <c r="V909" s="373"/>
      <c r="W909" s="373"/>
      <c r="X909" s="373"/>
      <c r="Y909" s="373"/>
      <c r="Z909" s="373"/>
      <c r="AA909" s="373"/>
      <c r="AB909" s="373"/>
      <c r="AC909" s="373"/>
      <c r="AD909" s="373"/>
      <c r="AE909" s="373"/>
      <c r="AF909" s="373"/>
      <c r="AG909" s="373"/>
      <c r="AH909" s="373"/>
      <c r="AI909" s="373"/>
      <c r="AJ909" s="373"/>
      <c r="AK909" s="373"/>
      <c r="AL909" s="373"/>
      <c r="AM909" s="373"/>
      <c r="AN909" s="373"/>
      <c r="AO909" s="373"/>
      <c r="AP909" s="373"/>
      <c r="AQ909" s="373"/>
      <c r="AR909" s="373"/>
      <c r="AS909" s="373"/>
      <c r="AT909" s="373"/>
      <c r="AU909" s="373"/>
      <c r="AV909" s="373"/>
      <c r="AW909" s="373"/>
      <c r="AX909" s="373"/>
      <c r="AY909" s="373"/>
      <c r="AZ909" s="373"/>
    </row>
    <row r="910" spans="1:52" x14ac:dyDescent="0.25">
      <c r="A910" s="373"/>
      <c r="B910" s="373"/>
      <c r="C910" s="373"/>
      <c r="D910" s="373"/>
      <c r="E910" s="373"/>
      <c r="F910" s="373"/>
      <c r="G910" s="373"/>
      <c r="H910" s="373"/>
      <c r="I910" s="373"/>
      <c r="J910" s="373"/>
      <c r="K910" s="373"/>
      <c r="L910" s="373"/>
      <c r="M910" s="373"/>
      <c r="N910" s="373"/>
      <c r="O910" s="373"/>
      <c r="P910" s="373"/>
      <c r="Q910" s="373"/>
      <c r="R910" s="373"/>
      <c r="S910" s="373"/>
      <c r="T910" s="373"/>
      <c r="U910" s="373"/>
      <c r="V910" s="373"/>
      <c r="W910" s="373"/>
      <c r="X910" s="373"/>
      <c r="Y910" s="373"/>
      <c r="Z910" s="373"/>
      <c r="AA910" s="373"/>
      <c r="AB910" s="373"/>
      <c r="AC910" s="373"/>
      <c r="AD910" s="373"/>
      <c r="AE910" s="373"/>
      <c r="AF910" s="373"/>
      <c r="AG910" s="373"/>
      <c r="AH910" s="373"/>
      <c r="AI910" s="373"/>
      <c r="AJ910" s="373"/>
      <c r="AK910" s="373"/>
      <c r="AL910" s="373"/>
      <c r="AM910" s="373"/>
      <c r="AN910" s="373"/>
      <c r="AO910" s="373"/>
      <c r="AP910" s="373"/>
      <c r="AQ910" s="373"/>
      <c r="AR910" s="373"/>
      <c r="AS910" s="373"/>
      <c r="AT910" s="373"/>
      <c r="AU910" s="373"/>
      <c r="AV910" s="373"/>
      <c r="AW910" s="373"/>
      <c r="AX910" s="373"/>
      <c r="AY910" s="373"/>
      <c r="AZ910" s="373"/>
    </row>
    <row r="911" spans="1:52" x14ac:dyDescent="0.25">
      <c r="A911" s="373"/>
      <c r="B911" s="373"/>
      <c r="C911" s="373"/>
      <c r="D911" s="373"/>
      <c r="E911" s="373"/>
      <c r="F911" s="373"/>
      <c r="G911" s="373"/>
      <c r="H911" s="373"/>
      <c r="I911" s="373"/>
      <c r="J911" s="373"/>
      <c r="K911" s="373"/>
      <c r="L911" s="373"/>
      <c r="M911" s="373"/>
      <c r="N911" s="373"/>
      <c r="O911" s="373"/>
      <c r="P911" s="373"/>
      <c r="Q911" s="373"/>
      <c r="R911" s="373"/>
      <c r="S911" s="373"/>
      <c r="T911" s="373"/>
      <c r="U911" s="373"/>
      <c r="V911" s="373"/>
      <c r="W911" s="373"/>
      <c r="X911" s="373"/>
      <c r="Y911" s="373"/>
      <c r="Z911" s="373"/>
      <c r="AA911" s="373"/>
      <c r="AB911" s="373"/>
      <c r="AC911" s="373"/>
      <c r="AD911" s="373"/>
      <c r="AE911" s="373"/>
      <c r="AF911" s="373"/>
      <c r="AG911" s="373"/>
      <c r="AH911" s="373"/>
      <c r="AI911" s="373"/>
      <c r="AJ911" s="373"/>
      <c r="AK911" s="373"/>
      <c r="AL911" s="373"/>
      <c r="AM911" s="373"/>
      <c r="AN911" s="373"/>
      <c r="AO911" s="373"/>
      <c r="AP911" s="373"/>
      <c r="AQ911" s="373"/>
      <c r="AR911" s="373"/>
      <c r="AS911" s="373"/>
      <c r="AT911" s="373"/>
      <c r="AU911" s="373"/>
      <c r="AV911" s="373"/>
      <c r="AW911" s="373"/>
      <c r="AX911" s="373"/>
      <c r="AY911" s="373"/>
      <c r="AZ911" s="373"/>
    </row>
    <row r="912" spans="1:52" x14ac:dyDescent="0.25">
      <c r="A912" s="373"/>
      <c r="B912" s="373"/>
      <c r="C912" s="373"/>
      <c r="D912" s="373"/>
      <c r="E912" s="373"/>
      <c r="F912" s="373"/>
      <c r="G912" s="373"/>
      <c r="H912" s="373"/>
      <c r="I912" s="373"/>
      <c r="J912" s="373"/>
      <c r="K912" s="373"/>
      <c r="L912" s="373"/>
      <c r="M912" s="373"/>
      <c r="N912" s="373"/>
      <c r="O912" s="373"/>
      <c r="P912" s="373"/>
      <c r="Q912" s="373"/>
      <c r="R912" s="373"/>
      <c r="S912" s="373"/>
      <c r="T912" s="373"/>
      <c r="U912" s="373"/>
      <c r="V912" s="373"/>
      <c r="W912" s="373"/>
      <c r="X912" s="373"/>
      <c r="Y912" s="373"/>
      <c r="Z912" s="373"/>
      <c r="AA912" s="373"/>
      <c r="AB912" s="373"/>
      <c r="AC912" s="373"/>
      <c r="AD912" s="373"/>
      <c r="AE912" s="373"/>
      <c r="AF912" s="373"/>
      <c r="AG912" s="373"/>
      <c r="AH912" s="373"/>
      <c r="AI912" s="373"/>
      <c r="AJ912" s="373"/>
      <c r="AK912" s="373"/>
      <c r="AL912" s="373"/>
      <c r="AM912" s="373"/>
      <c r="AN912" s="373"/>
      <c r="AO912" s="373"/>
      <c r="AP912" s="373"/>
      <c r="AQ912" s="373"/>
      <c r="AR912" s="373"/>
      <c r="AS912" s="373"/>
      <c r="AT912" s="373"/>
      <c r="AU912" s="373"/>
      <c r="AV912" s="373"/>
      <c r="AW912" s="373"/>
      <c r="AX912" s="373"/>
      <c r="AY912" s="373"/>
      <c r="AZ912" s="373"/>
    </row>
    <row r="913" spans="1:52" x14ac:dyDescent="0.25">
      <c r="A913" s="373"/>
      <c r="B913" s="373"/>
      <c r="C913" s="373"/>
      <c r="D913" s="373"/>
      <c r="E913" s="373"/>
      <c r="F913" s="373"/>
      <c r="G913" s="373"/>
      <c r="H913" s="373"/>
      <c r="I913" s="373"/>
      <c r="J913" s="373"/>
      <c r="K913" s="373"/>
      <c r="L913" s="373"/>
      <c r="M913" s="373"/>
      <c r="N913" s="373"/>
      <c r="O913" s="373"/>
      <c r="P913" s="373"/>
      <c r="Q913" s="373"/>
      <c r="R913" s="373"/>
      <c r="S913" s="373"/>
      <c r="T913" s="373"/>
      <c r="U913" s="373"/>
      <c r="V913" s="373"/>
      <c r="W913" s="373"/>
      <c r="X913" s="373"/>
      <c r="Y913" s="373"/>
      <c r="Z913" s="373"/>
      <c r="AA913" s="373"/>
      <c r="AB913" s="373"/>
      <c r="AC913" s="373"/>
      <c r="AD913" s="373"/>
      <c r="AE913" s="373"/>
      <c r="AF913" s="373"/>
      <c r="AG913" s="373"/>
      <c r="AH913" s="373"/>
      <c r="AI913" s="373"/>
      <c r="AJ913" s="373"/>
      <c r="AK913" s="373"/>
      <c r="AL913" s="373"/>
      <c r="AM913" s="373"/>
      <c r="AN913" s="373"/>
      <c r="AO913" s="373"/>
      <c r="AP913" s="373"/>
      <c r="AQ913" s="373"/>
      <c r="AR913" s="373"/>
      <c r="AS913" s="373"/>
      <c r="AT913" s="373"/>
      <c r="AU913" s="373"/>
      <c r="AV913" s="373"/>
      <c r="AW913" s="373"/>
      <c r="AX913" s="373"/>
      <c r="AY913" s="373"/>
      <c r="AZ913" s="373"/>
    </row>
    <row r="914" spans="1:52" x14ac:dyDescent="0.25">
      <c r="A914" s="373"/>
      <c r="B914" s="373"/>
      <c r="C914" s="373"/>
      <c r="D914" s="373"/>
      <c r="E914" s="373"/>
      <c r="F914" s="373"/>
      <c r="G914" s="373"/>
      <c r="H914" s="373"/>
      <c r="I914" s="373"/>
      <c r="J914" s="373"/>
      <c r="K914" s="373"/>
      <c r="L914" s="373"/>
      <c r="M914" s="373"/>
      <c r="N914" s="373"/>
      <c r="O914" s="373"/>
      <c r="P914" s="373"/>
      <c r="Q914" s="373"/>
      <c r="R914" s="373"/>
      <c r="S914" s="373"/>
      <c r="T914" s="373"/>
      <c r="U914" s="373"/>
      <c r="V914" s="373"/>
      <c r="W914" s="373"/>
      <c r="X914" s="373"/>
      <c r="Y914" s="373"/>
      <c r="Z914" s="373"/>
      <c r="AA914" s="373"/>
      <c r="AB914" s="373"/>
      <c r="AC914" s="373"/>
      <c r="AD914" s="373"/>
      <c r="AE914" s="373"/>
      <c r="AF914" s="373"/>
      <c r="AG914" s="373"/>
      <c r="AH914" s="373"/>
      <c r="AI914" s="373"/>
      <c r="AJ914" s="373"/>
      <c r="AK914" s="373"/>
      <c r="AL914" s="373"/>
      <c r="AM914" s="373"/>
      <c r="AN914" s="373"/>
      <c r="AO914" s="373"/>
      <c r="AP914" s="373"/>
      <c r="AQ914" s="373"/>
      <c r="AR914" s="373"/>
      <c r="AS914" s="373"/>
      <c r="AT914" s="373"/>
      <c r="AU914" s="373"/>
      <c r="AV914" s="373"/>
      <c r="AW914" s="373"/>
      <c r="AX914" s="373"/>
      <c r="AY914" s="373"/>
      <c r="AZ914" s="373"/>
    </row>
    <row r="915" spans="1:52" x14ac:dyDescent="0.25">
      <c r="A915" s="373"/>
      <c r="B915" s="373"/>
      <c r="C915" s="373"/>
      <c r="D915" s="373"/>
      <c r="E915" s="373"/>
      <c r="F915" s="373"/>
      <c r="G915" s="373"/>
      <c r="H915" s="373"/>
      <c r="I915" s="373"/>
      <c r="J915" s="373"/>
      <c r="K915" s="373"/>
      <c r="L915" s="373"/>
      <c r="M915" s="373"/>
      <c r="N915" s="373"/>
      <c r="O915" s="373"/>
      <c r="P915" s="373"/>
      <c r="Q915" s="373"/>
      <c r="R915" s="373"/>
      <c r="S915" s="373"/>
      <c r="T915" s="373"/>
      <c r="U915" s="373"/>
      <c r="V915" s="373"/>
      <c r="W915" s="373"/>
      <c r="X915" s="373"/>
      <c r="Y915" s="373"/>
      <c r="Z915" s="373"/>
      <c r="AA915" s="373"/>
      <c r="AB915" s="373"/>
      <c r="AC915" s="373"/>
      <c r="AD915" s="373"/>
      <c r="AE915" s="373"/>
      <c r="AF915" s="373"/>
      <c r="AG915" s="373"/>
      <c r="AH915" s="373"/>
      <c r="AI915" s="373"/>
      <c r="AJ915" s="373"/>
      <c r="AK915" s="373"/>
      <c r="AL915" s="373"/>
      <c r="AM915" s="373"/>
      <c r="AN915" s="373"/>
      <c r="AO915" s="373"/>
      <c r="AP915" s="373"/>
      <c r="AQ915" s="373"/>
      <c r="AR915" s="373"/>
      <c r="AS915" s="373"/>
      <c r="AT915" s="373"/>
      <c r="AU915" s="373"/>
      <c r="AV915" s="373"/>
      <c r="AW915" s="373"/>
      <c r="AX915" s="373"/>
      <c r="AY915" s="373"/>
      <c r="AZ915" s="373"/>
    </row>
    <row r="916" spans="1:52" x14ac:dyDescent="0.25">
      <c r="A916" s="373"/>
      <c r="B916" s="373"/>
      <c r="C916" s="373"/>
      <c r="D916" s="373"/>
      <c r="E916" s="373"/>
      <c r="F916" s="373"/>
      <c r="G916" s="373"/>
      <c r="H916" s="373"/>
      <c r="I916" s="373"/>
      <c r="J916" s="373"/>
      <c r="K916" s="373"/>
      <c r="L916" s="373"/>
      <c r="M916" s="373"/>
      <c r="N916" s="373"/>
      <c r="O916" s="373"/>
      <c r="P916" s="373"/>
      <c r="Q916" s="373"/>
      <c r="R916" s="373"/>
      <c r="S916" s="373"/>
      <c r="T916" s="373"/>
      <c r="U916" s="373"/>
      <c r="V916" s="373"/>
      <c r="W916" s="373"/>
      <c r="X916" s="373"/>
      <c r="Y916" s="373"/>
      <c r="Z916" s="373"/>
      <c r="AA916" s="373"/>
      <c r="AB916" s="373"/>
      <c r="AC916" s="373"/>
      <c r="AD916" s="373"/>
      <c r="AE916" s="373"/>
      <c r="AF916" s="373"/>
      <c r="AG916" s="373"/>
      <c r="AH916" s="373"/>
      <c r="AI916" s="373"/>
      <c r="AJ916" s="373"/>
      <c r="AK916" s="373"/>
      <c r="AL916" s="373"/>
      <c r="AM916" s="373"/>
      <c r="AN916" s="373"/>
      <c r="AO916" s="373"/>
      <c r="AP916" s="373"/>
      <c r="AQ916" s="373"/>
      <c r="AR916" s="373"/>
      <c r="AS916" s="373"/>
      <c r="AT916" s="373"/>
      <c r="AU916" s="373"/>
      <c r="AV916" s="373"/>
      <c r="AW916" s="373"/>
      <c r="AX916" s="373"/>
      <c r="AY916" s="373"/>
      <c r="AZ916" s="373"/>
    </row>
    <row r="917" spans="1:52" x14ac:dyDescent="0.25">
      <c r="A917" s="373"/>
      <c r="B917" s="373"/>
      <c r="C917" s="373"/>
      <c r="D917" s="373"/>
      <c r="E917" s="373"/>
      <c r="F917" s="373"/>
      <c r="G917" s="373"/>
      <c r="H917" s="373"/>
      <c r="I917" s="373"/>
      <c r="J917" s="373"/>
      <c r="K917" s="373"/>
      <c r="L917" s="373"/>
      <c r="M917" s="373"/>
      <c r="N917" s="373"/>
      <c r="O917" s="373"/>
      <c r="P917" s="373"/>
      <c r="Q917" s="373"/>
      <c r="R917" s="373"/>
      <c r="S917" s="373"/>
      <c r="T917" s="373"/>
      <c r="U917" s="373"/>
      <c r="V917" s="373"/>
      <c r="W917" s="373"/>
      <c r="X917" s="373"/>
      <c r="Y917" s="373"/>
      <c r="Z917" s="373"/>
      <c r="AA917" s="373"/>
      <c r="AB917" s="373"/>
      <c r="AC917" s="373"/>
      <c r="AD917" s="373"/>
      <c r="AE917" s="373"/>
      <c r="AF917" s="373"/>
      <c r="AG917" s="373"/>
      <c r="AH917" s="373"/>
      <c r="AI917" s="373"/>
      <c r="AJ917" s="373"/>
      <c r="AK917" s="373"/>
      <c r="AL917" s="373"/>
      <c r="AM917" s="373"/>
      <c r="AN917" s="373"/>
      <c r="AO917" s="373"/>
      <c r="AP917" s="373"/>
      <c r="AQ917" s="373"/>
      <c r="AR917" s="373"/>
      <c r="AS917" s="373"/>
      <c r="AT917" s="373"/>
      <c r="AU917" s="373"/>
      <c r="AV917" s="373"/>
      <c r="AW917" s="373"/>
      <c r="AX917" s="373"/>
      <c r="AY917" s="373"/>
      <c r="AZ917" s="373"/>
    </row>
    <row r="918" spans="1:52" x14ac:dyDescent="0.25">
      <c r="A918" s="373"/>
      <c r="B918" s="373"/>
      <c r="C918" s="373"/>
      <c r="D918" s="373"/>
      <c r="E918" s="373"/>
      <c r="F918" s="373"/>
      <c r="G918" s="373"/>
      <c r="H918" s="373"/>
      <c r="I918" s="373"/>
      <c r="J918" s="373"/>
      <c r="K918" s="373"/>
      <c r="L918" s="373"/>
      <c r="M918" s="373"/>
      <c r="N918" s="373"/>
      <c r="O918" s="373"/>
      <c r="P918" s="373"/>
      <c r="Q918" s="373"/>
      <c r="R918" s="373"/>
      <c r="S918" s="373"/>
      <c r="T918" s="373"/>
      <c r="U918" s="373"/>
      <c r="V918" s="373"/>
      <c r="W918" s="373"/>
      <c r="X918" s="373"/>
      <c r="Y918" s="373"/>
      <c r="Z918" s="373"/>
      <c r="AA918" s="373"/>
      <c r="AB918" s="373"/>
      <c r="AC918" s="373"/>
      <c r="AD918" s="373"/>
      <c r="AE918" s="373"/>
      <c r="AF918" s="373"/>
      <c r="AG918" s="373"/>
      <c r="AH918" s="373"/>
      <c r="AI918" s="373"/>
      <c r="AJ918" s="373"/>
      <c r="AK918" s="373"/>
      <c r="AL918" s="373"/>
      <c r="AM918" s="373"/>
      <c r="AN918" s="373"/>
      <c r="AO918" s="373"/>
      <c r="AP918" s="373"/>
      <c r="AQ918" s="373"/>
      <c r="AR918" s="373"/>
      <c r="AS918" s="373"/>
      <c r="AT918" s="373"/>
      <c r="AU918" s="373"/>
      <c r="AV918" s="373"/>
      <c r="AW918" s="373"/>
      <c r="AX918" s="373"/>
      <c r="AY918" s="373"/>
      <c r="AZ918" s="373"/>
    </row>
    <row r="919" spans="1:52" x14ac:dyDescent="0.25">
      <c r="A919" s="373"/>
      <c r="B919" s="373"/>
      <c r="C919" s="373"/>
      <c r="D919" s="373"/>
      <c r="E919" s="373"/>
      <c r="F919" s="373"/>
      <c r="G919" s="373"/>
      <c r="H919" s="373"/>
      <c r="I919" s="373"/>
      <c r="J919" s="373"/>
      <c r="K919" s="373"/>
      <c r="L919" s="373"/>
      <c r="M919" s="373"/>
      <c r="N919" s="373"/>
      <c r="O919" s="373"/>
      <c r="P919" s="373"/>
      <c r="Q919" s="373"/>
      <c r="R919" s="373"/>
      <c r="S919" s="373"/>
      <c r="T919" s="373"/>
      <c r="U919" s="373"/>
      <c r="V919" s="373"/>
      <c r="W919" s="373"/>
      <c r="X919" s="373"/>
      <c r="Y919" s="373"/>
      <c r="Z919" s="373"/>
      <c r="AA919" s="373"/>
      <c r="AB919" s="373"/>
      <c r="AC919" s="373"/>
      <c r="AD919" s="373"/>
      <c r="AE919" s="373"/>
      <c r="AF919" s="373"/>
      <c r="AG919" s="373"/>
      <c r="AH919" s="373"/>
      <c r="AI919" s="373"/>
      <c r="AJ919" s="373"/>
      <c r="AK919" s="373"/>
      <c r="AL919" s="373"/>
      <c r="AM919" s="373"/>
      <c r="AN919" s="373"/>
      <c r="AO919" s="373"/>
      <c r="AP919" s="373"/>
      <c r="AQ919" s="373"/>
      <c r="AR919" s="373"/>
      <c r="AS919" s="373"/>
      <c r="AT919" s="373"/>
      <c r="AU919" s="373"/>
      <c r="AV919" s="373"/>
      <c r="AW919" s="373"/>
      <c r="AX919" s="373"/>
      <c r="AY919" s="373"/>
      <c r="AZ919" s="373"/>
    </row>
    <row r="920" spans="1:52" x14ac:dyDescent="0.25">
      <c r="A920" s="373"/>
      <c r="B920" s="373"/>
      <c r="C920" s="373"/>
      <c r="D920" s="373"/>
      <c r="E920" s="373"/>
      <c r="F920" s="373"/>
      <c r="G920" s="373"/>
      <c r="H920" s="373"/>
      <c r="I920" s="373"/>
      <c r="J920" s="373"/>
      <c r="K920" s="373"/>
      <c r="L920" s="373"/>
      <c r="M920" s="373"/>
      <c r="N920" s="373"/>
      <c r="O920" s="373"/>
      <c r="P920" s="373"/>
      <c r="Q920" s="373"/>
      <c r="R920" s="373"/>
      <c r="S920" s="373"/>
      <c r="T920" s="373"/>
      <c r="U920" s="373"/>
      <c r="V920" s="373"/>
      <c r="W920" s="373"/>
      <c r="X920" s="373"/>
      <c r="Y920" s="373"/>
      <c r="Z920" s="373"/>
      <c r="AA920" s="373"/>
      <c r="AB920" s="373"/>
      <c r="AC920" s="373"/>
      <c r="AD920" s="373"/>
      <c r="AE920" s="373"/>
      <c r="AF920" s="373"/>
      <c r="AG920" s="373"/>
      <c r="AH920" s="373"/>
      <c r="AI920" s="373"/>
      <c r="AJ920" s="373"/>
      <c r="AK920" s="373"/>
      <c r="AL920" s="373"/>
      <c r="AM920" s="373"/>
      <c r="AN920" s="373"/>
      <c r="AO920" s="373"/>
      <c r="AP920" s="373"/>
      <c r="AQ920" s="373"/>
      <c r="AR920" s="373"/>
      <c r="AS920" s="373"/>
      <c r="AT920" s="373"/>
      <c r="AU920" s="373"/>
      <c r="AV920" s="373"/>
      <c r="AW920" s="373"/>
      <c r="AX920" s="373"/>
      <c r="AY920" s="373"/>
      <c r="AZ920" s="373"/>
    </row>
    <row r="921" spans="1:52" x14ac:dyDescent="0.25">
      <c r="A921" s="373"/>
      <c r="B921" s="373"/>
      <c r="C921" s="373"/>
      <c r="D921" s="373"/>
      <c r="E921" s="373"/>
      <c r="F921" s="373"/>
      <c r="G921" s="373"/>
      <c r="H921" s="373"/>
      <c r="I921" s="373"/>
      <c r="J921" s="373"/>
      <c r="K921" s="373"/>
      <c r="L921" s="373"/>
      <c r="M921" s="373"/>
      <c r="N921" s="373"/>
      <c r="O921" s="373"/>
      <c r="P921" s="373"/>
      <c r="Q921" s="373"/>
      <c r="R921" s="373"/>
      <c r="S921" s="373"/>
      <c r="T921" s="373"/>
      <c r="U921" s="373"/>
      <c r="V921" s="373"/>
      <c r="W921" s="373"/>
      <c r="X921" s="373"/>
      <c r="Y921" s="373"/>
      <c r="Z921" s="373"/>
      <c r="AA921" s="373"/>
      <c r="AB921" s="373"/>
      <c r="AC921" s="373"/>
      <c r="AD921" s="373"/>
      <c r="AE921" s="373"/>
      <c r="AF921" s="373"/>
      <c r="AG921" s="373"/>
      <c r="AH921" s="373"/>
      <c r="AI921" s="373"/>
      <c r="AJ921" s="373"/>
      <c r="AK921" s="373"/>
      <c r="AL921" s="373"/>
      <c r="AM921" s="373"/>
      <c r="AN921" s="373"/>
      <c r="AO921" s="373"/>
      <c r="AP921" s="373"/>
      <c r="AQ921" s="373"/>
      <c r="AR921" s="373"/>
      <c r="AS921" s="373"/>
      <c r="AT921" s="373"/>
      <c r="AU921" s="373"/>
      <c r="AV921" s="373"/>
      <c r="AW921" s="373"/>
      <c r="AX921" s="373"/>
      <c r="AY921" s="373"/>
      <c r="AZ921" s="373"/>
    </row>
    <row r="922" spans="1:52" x14ac:dyDescent="0.25">
      <c r="A922" s="373"/>
      <c r="B922" s="373"/>
      <c r="C922" s="373"/>
      <c r="D922" s="373"/>
      <c r="E922" s="373"/>
      <c r="F922" s="373"/>
      <c r="G922" s="373"/>
      <c r="H922" s="373"/>
      <c r="I922" s="373"/>
      <c r="J922" s="373"/>
      <c r="K922" s="373"/>
      <c r="L922" s="373"/>
      <c r="M922" s="373"/>
      <c r="N922" s="373"/>
      <c r="O922" s="373"/>
      <c r="P922" s="373"/>
      <c r="Q922" s="373"/>
      <c r="R922" s="373"/>
      <c r="S922" s="373"/>
      <c r="T922" s="373"/>
      <c r="U922" s="373"/>
      <c r="V922" s="373"/>
      <c r="W922" s="373"/>
      <c r="X922" s="373"/>
      <c r="Y922" s="373"/>
      <c r="Z922" s="373"/>
      <c r="AA922" s="373"/>
      <c r="AB922" s="373"/>
      <c r="AC922" s="373"/>
      <c r="AD922" s="373"/>
      <c r="AE922" s="373"/>
      <c r="AF922" s="373"/>
      <c r="AG922" s="373"/>
      <c r="AH922" s="373"/>
      <c r="AI922" s="373"/>
      <c r="AJ922" s="373"/>
      <c r="AK922" s="373"/>
      <c r="AL922" s="373"/>
      <c r="AM922" s="373"/>
      <c r="AN922" s="373"/>
      <c r="AO922" s="373"/>
      <c r="AP922" s="373"/>
      <c r="AQ922" s="373"/>
      <c r="AR922" s="373"/>
      <c r="AS922" s="373"/>
      <c r="AT922" s="373"/>
      <c r="AU922" s="373"/>
      <c r="AV922" s="373"/>
      <c r="AW922" s="373"/>
      <c r="AX922" s="373"/>
      <c r="AY922" s="373"/>
      <c r="AZ922" s="373"/>
    </row>
    <row r="923" spans="1:52" x14ac:dyDescent="0.25">
      <c r="A923" s="373"/>
      <c r="B923" s="373"/>
      <c r="C923" s="373"/>
      <c r="D923" s="373"/>
      <c r="E923" s="373"/>
      <c r="F923" s="373"/>
      <c r="G923" s="373"/>
      <c r="H923" s="373"/>
      <c r="I923" s="373"/>
      <c r="J923" s="373"/>
      <c r="K923" s="373"/>
      <c r="L923" s="373"/>
      <c r="M923" s="373"/>
      <c r="N923" s="373"/>
      <c r="O923" s="373"/>
      <c r="P923" s="373"/>
      <c r="Q923" s="373"/>
      <c r="R923" s="373"/>
      <c r="S923" s="373"/>
      <c r="T923" s="373"/>
      <c r="U923" s="373"/>
      <c r="V923" s="373"/>
      <c r="W923" s="373"/>
      <c r="X923" s="373"/>
      <c r="Y923" s="373"/>
      <c r="Z923" s="373"/>
      <c r="AA923" s="373"/>
      <c r="AB923" s="373"/>
      <c r="AC923" s="373"/>
      <c r="AD923" s="373"/>
      <c r="AE923" s="373"/>
      <c r="AF923" s="373"/>
      <c r="AG923" s="373"/>
      <c r="AH923" s="373"/>
      <c r="AI923" s="373"/>
      <c r="AJ923" s="373"/>
      <c r="AK923" s="373"/>
      <c r="AL923" s="373"/>
      <c r="AM923" s="373"/>
      <c r="AN923" s="373"/>
      <c r="AO923" s="373"/>
      <c r="AP923" s="373"/>
      <c r="AQ923" s="373"/>
      <c r="AR923" s="373"/>
      <c r="AS923" s="373"/>
      <c r="AT923" s="373"/>
      <c r="AU923" s="373"/>
      <c r="AV923" s="373"/>
      <c r="AW923" s="373"/>
      <c r="AX923" s="373"/>
      <c r="AY923" s="373"/>
      <c r="AZ923" s="373"/>
    </row>
    <row r="924" spans="1:52" x14ac:dyDescent="0.25">
      <c r="A924" s="373"/>
      <c r="B924" s="373"/>
      <c r="C924" s="373"/>
      <c r="D924" s="373"/>
      <c r="E924" s="373"/>
      <c r="F924" s="373"/>
      <c r="G924" s="373"/>
      <c r="H924" s="373"/>
      <c r="I924" s="373"/>
      <c r="J924" s="373"/>
      <c r="K924" s="373"/>
      <c r="L924" s="373"/>
      <c r="M924" s="373"/>
      <c r="N924" s="373"/>
      <c r="O924" s="373"/>
      <c r="P924" s="373"/>
      <c r="Q924" s="373"/>
      <c r="R924" s="373"/>
      <c r="S924" s="373"/>
      <c r="T924" s="373"/>
      <c r="U924" s="373"/>
      <c r="V924" s="373"/>
      <c r="W924" s="373"/>
      <c r="X924" s="373"/>
      <c r="Y924" s="373"/>
      <c r="Z924" s="373"/>
      <c r="AA924" s="373"/>
      <c r="AB924" s="373"/>
      <c r="AC924" s="373"/>
      <c r="AD924" s="373"/>
      <c r="AE924" s="373"/>
      <c r="AF924" s="373"/>
      <c r="AG924" s="373"/>
      <c r="AH924" s="373"/>
      <c r="AI924" s="373"/>
      <c r="AJ924" s="373"/>
      <c r="AK924" s="373"/>
      <c r="AL924" s="373"/>
      <c r="AM924" s="373"/>
      <c r="AN924" s="373"/>
      <c r="AO924" s="373"/>
      <c r="AP924" s="373"/>
      <c r="AQ924" s="373"/>
      <c r="AR924" s="373"/>
      <c r="AS924" s="373"/>
      <c r="AT924" s="373"/>
      <c r="AU924" s="373"/>
      <c r="AV924" s="373"/>
      <c r="AW924" s="373"/>
      <c r="AX924" s="373"/>
      <c r="AY924" s="373"/>
      <c r="AZ924" s="373"/>
    </row>
    <row r="925" spans="1:52" x14ac:dyDescent="0.25">
      <c r="A925" s="373"/>
      <c r="B925" s="373"/>
      <c r="C925" s="373"/>
      <c r="D925" s="373"/>
      <c r="E925" s="373"/>
      <c r="F925" s="373"/>
      <c r="G925" s="373"/>
      <c r="H925" s="373"/>
      <c r="I925" s="373"/>
      <c r="J925" s="373"/>
      <c r="K925" s="373"/>
      <c r="L925" s="373"/>
      <c r="M925" s="373"/>
      <c r="N925" s="373"/>
      <c r="O925" s="373"/>
      <c r="P925" s="373"/>
      <c r="Q925" s="373"/>
      <c r="R925" s="373"/>
      <c r="S925" s="373"/>
      <c r="T925" s="373"/>
      <c r="U925" s="373"/>
      <c r="V925" s="373"/>
      <c r="W925" s="373"/>
      <c r="X925" s="373"/>
      <c r="Y925" s="373"/>
      <c r="Z925" s="373"/>
      <c r="AA925" s="373"/>
      <c r="AB925" s="373"/>
      <c r="AC925" s="373"/>
      <c r="AD925" s="373"/>
      <c r="AE925" s="373"/>
      <c r="AF925" s="373"/>
      <c r="AG925" s="373"/>
      <c r="AH925" s="373"/>
      <c r="AI925" s="373"/>
      <c r="AJ925" s="373"/>
      <c r="AK925" s="373"/>
      <c r="AL925" s="373"/>
      <c r="AM925" s="373"/>
      <c r="AN925" s="373"/>
      <c r="AO925" s="373"/>
      <c r="AP925" s="373"/>
      <c r="AQ925" s="373"/>
      <c r="AR925" s="373"/>
      <c r="AS925" s="373"/>
      <c r="AT925" s="373"/>
      <c r="AU925" s="373"/>
      <c r="AV925" s="373"/>
      <c r="AW925" s="373"/>
      <c r="AX925" s="373"/>
      <c r="AY925" s="373"/>
      <c r="AZ925" s="373"/>
    </row>
    <row r="926" spans="1:52" x14ac:dyDescent="0.25">
      <c r="A926" s="373"/>
      <c r="B926" s="373"/>
      <c r="C926" s="373"/>
      <c r="D926" s="373"/>
      <c r="E926" s="373"/>
      <c r="F926" s="373"/>
      <c r="G926" s="373"/>
      <c r="H926" s="373"/>
      <c r="I926" s="373"/>
      <c r="J926" s="373"/>
      <c r="K926" s="373"/>
      <c r="L926" s="373"/>
      <c r="M926" s="373"/>
      <c r="N926" s="373"/>
      <c r="O926" s="373"/>
      <c r="P926" s="373"/>
      <c r="Q926" s="373"/>
      <c r="R926" s="373"/>
      <c r="S926" s="373"/>
      <c r="T926" s="373"/>
      <c r="U926" s="373"/>
      <c r="V926" s="373"/>
      <c r="W926" s="373"/>
      <c r="X926" s="373"/>
      <c r="Y926" s="373"/>
      <c r="Z926" s="373"/>
      <c r="AA926" s="373"/>
      <c r="AB926" s="373"/>
      <c r="AC926" s="373"/>
      <c r="AD926" s="373"/>
      <c r="AE926" s="373"/>
      <c r="AF926" s="373"/>
      <c r="AG926" s="373"/>
      <c r="AH926" s="373"/>
      <c r="AI926" s="373"/>
      <c r="AJ926" s="373"/>
      <c r="AK926" s="373"/>
      <c r="AL926" s="373"/>
      <c r="AM926" s="373"/>
      <c r="AN926" s="373"/>
      <c r="AO926" s="373"/>
      <c r="AP926" s="373"/>
      <c r="AQ926" s="373"/>
      <c r="AR926" s="373"/>
      <c r="AS926" s="373"/>
      <c r="AT926" s="373"/>
      <c r="AU926" s="373"/>
      <c r="AV926" s="373"/>
      <c r="AW926" s="373"/>
      <c r="AX926" s="373"/>
      <c r="AY926" s="373"/>
      <c r="AZ926" s="373"/>
    </row>
    <row r="927" spans="1:52" x14ac:dyDescent="0.25">
      <c r="A927" s="373"/>
      <c r="B927" s="373"/>
      <c r="C927" s="373"/>
      <c r="D927" s="373"/>
      <c r="E927" s="373"/>
      <c r="F927" s="373"/>
      <c r="G927" s="373"/>
      <c r="H927" s="373"/>
      <c r="I927" s="373"/>
      <c r="J927" s="373"/>
      <c r="K927" s="373"/>
      <c r="L927" s="373"/>
      <c r="M927" s="373"/>
      <c r="N927" s="373"/>
      <c r="O927" s="373"/>
      <c r="P927" s="373"/>
      <c r="Q927" s="373"/>
      <c r="R927" s="373"/>
      <c r="S927" s="373"/>
      <c r="T927" s="373"/>
      <c r="U927" s="373"/>
      <c r="V927" s="373"/>
      <c r="W927" s="373"/>
      <c r="X927" s="373"/>
      <c r="Y927" s="373"/>
      <c r="Z927" s="373"/>
      <c r="AA927" s="373"/>
      <c r="AB927" s="373"/>
      <c r="AC927" s="373"/>
      <c r="AD927" s="373"/>
      <c r="AE927" s="373"/>
      <c r="AF927" s="373"/>
      <c r="AG927" s="373"/>
      <c r="AH927" s="373"/>
      <c r="AI927" s="373"/>
      <c r="AJ927" s="373"/>
      <c r="AK927" s="373"/>
      <c r="AL927" s="373"/>
      <c r="AM927" s="373"/>
      <c r="AN927" s="373"/>
      <c r="AO927" s="373"/>
      <c r="AP927" s="373"/>
      <c r="AQ927" s="373"/>
      <c r="AR927" s="373"/>
      <c r="AS927" s="373"/>
      <c r="AT927" s="373"/>
      <c r="AU927" s="373"/>
      <c r="AV927" s="373"/>
      <c r="AW927" s="373"/>
      <c r="AX927" s="373"/>
      <c r="AY927" s="373"/>
      <c r="AZ927" s="373"/>
    </row>
    <row r="928" spans="1:52" x14ac:dyDescent="0.25">
      <c r="A928" s="373"/>
      <c r="B928" s="373"/>
      <c r="C928" s="373"/>
      <c r="D928" s="373"/>
      <c r="E928" s="373"/>
      <c r="F928" s="373"/>
      <c r="G928" s="373"/>
      <c r="H928" s="373"/>
      <c r="I928" s="373"/>
      <c r="J928" s="373"/>
      <c r="K928" s="373"/>
      <c r="L928" s="373"/>
      <c r="M928" s="373"/>
      <c r="N928" s="373"/>
      <c r="O928" s="373"/>
      <c r="P928" s="373"/>
      <c r="Q928" s="373"/>
      <c r="R928" s="373"/>
      <c r="S928" s="373"/>
      <c r="T928" s="373"/>
      <c r="U928" s="373"/>
      <c r="V928" s="373"/>
      <c r="W928" s="373"/>
      <c r="X928" s="373"/>
      <c r="Y928" s="373"/>
      <c r="Z928" s="373"/>
      <c r="AA928" s="373"/>
      <c r="AB928" s="373"/>
      <c r="AC928" s="373"/>
      <c r="AD928" s="373"/>
      <c r="AE928" s="373"/>
      <c r="AF928" s="373"/>
      <c r="AG928" s="373"/>
      <c r="AH928" s="373"/>
      <c r="AI928" s="373"/>
      <c r="AJ928" s="373"/>
      <c r="AK928" s="373"/>
      <c r="AL928" s="373"/>
      <c r="AM928" s="373"/>
      <c r="AN928" s="373"/>
      <c r="AO928" s="373"/>
      <c r="AP928" s="373"/>
      <c r="AQ928" s="373"/>
      <c r="AR928" s="373"/>
      <c r="AS928" s="373"/>
      <c r="AT928" s="373"/>
      <c r="AU928" s="373"/>
      <c r="AV928" s="373"/>
      <c r="AW928" s="373"/>
      <c r="AX928" s="373"/>
      <c r="AY928" s="373"/>
      <c r="AZ928" s="373"/>
    </row>
    <row r="929" spans="1:52" x14ac:dyDescent="0.25">
      <c r="A929" s="373"/>
      <c r="B929" s="373"/>
      <c r="C929" s="373"/>
      <c r="D929" s="373"/>
      <c r="E929" s="373"/>
      <c r="F929" s="373"/>
      <c r="G929" s="373"/>
      <c r="H929" s="373"/>
      <c r="I929" s="373"/>
      <c r="J929" s="373"/>
      <c r="K929" s="373"/>
      <c r="L929" s="373"/>
      <c r="M929" s="373"/>
      <c r="N929" s="373"/>
      <c r="O929" s="373"/>
      <c r="P929" s="373"/>
      <c r="Q929" s="373"/>
      <c r="R929" s="373"/>
      <c r="S929" s="373"/>
      <c r="T929" s="373"/>
      <c r="U929" s="373"/>
      <c r="V929" s="373"/>
      <c r="W929" s="373"/>
      <c r="X929" s="373"/>
      <c r="Y929" s="373"/>
      <c r="Z929" s="373"/>
      <c r="AA929" s="373"/>
      <c r="AB929" s="373"/>
      <c r="AC929" s="373"/>
      <c r="AD929" s="373"/>
      <c r="AE929" s="373"/>
      <c r="AF929" s="373"/>
      <c r="AG929" s="373"/>
      <c r="AH929" s="373"/>
      <c r="AI929" s="373"/>
      <c r="AJ929" s="373"/>
      <c r="AK929" s="373"/>
      <c r="AL929" s="373"/>
      <c r="AM929" s="373"/>
      <c r="AN929" s="373"/>
      <c r="AO929" s="373"/>
      <c r="AP929" s="373"/>
      <c r="AQ929" s="373"/>
      <c r="AR929" s="373"/>
      <c r="AS929" s="373"/>
      <c r="AT929" s="373"/>
      <c r="AU929" s="373"/>
      <c r="AV929" s="373"/>
      <c r="AW929" s="373"/>
      <c r="AX929" s="373"/>
      <c r="AY929" s="373"/>
      <c r="AZ929" s="373"/>
    </row>
    <row r="930" spans="1:52" x14ac:dyDescent="0.25">
      <c r="A930" s="373"/>
      <c r="B930" s="373"/>
      <c r="C930" s="373"/>
      <c r="D930" s="373"/>
      <c r="E930" s="373"/>
      <c r="F930" s="373"/>
      <c r="G930" s="373"/>
      <c r="H930" s="373"/>
      <c r="I930" s="373"/>
      <c r="J930" s="373"/>
      <c r="K930" s="373"/>
      <c r="L930" s="373"/>
      <c r="M930" s="373"/>
      <c r="N930" s="373"/>
      <c r="O930" s="373"/>
      <c r="P930" s="373"/>
      <c r="Q930" s="373"/>
      <c r="R930" s="373"/>
      <c r="S930" s="373"/>
      <c r="T930" s="373"/>
      <c r="U930" s="373"/>
      <c r="V930" s="373"/>
      <c r="W930" s="373"/>
      <c r="X930" s="373"/>
      <c r="Y930" s="373"/>
      <c r="Z930" s="373"/>
      <c r="AA930" s="373"/>
      <c r="AB930" s="373"/>
      <c r="AC930" s="373"/>
      <c r="AD930" s="373"/>
      <c r="AE930" s="373"/>
      <c r="AF930" s="373"/>
      <c r="AG930" s="373"/>
      <c r="AH930" s="373"/>
      <c r="AI930" s="373"/>
      <c r="AJ930" s="373"/>
      <c r="AK930" s="373"/>
      <c r="AL930" s="373"/>
      <c r="AM930" s="373"/>
      <c r="AN930" s="373"/>
      <c r="AO930" s="373"/>
      <c r="AP930" s="373"/>
      <c r="AQ930" s="373"/>
      <c r="AR930" s="373"/>
      <c r="AS930" s="373"/>
      <c r="AT930" s="373"/>
      <c r="AU930" s="373"/>
      <c r="AV930" s="373"/>
      <c r="AW930" s="373"/>
      <c r="AX930" s="373"/>
      <c r="AY930" s="373"/>
      <c r="AZ930" s="373"/>
    </row>
    <row r="931" spans="1:52" x14ac:dyDescent="0.25">
      <c r="A931" s="373"/>
      <c r="B931" s="373"/>
      <c r="C931" s="373"/>
      <c r="D931" s="373"/>
      <c r="E931" s="373"/>
      <c r="F931" s="373"/>
      <c r="G931" s="373"/>
      <c r="H931" s="373"/>
      <c r="I931" s="373"/>
      <c r="J931" s="373"/>
      <c r="K931" s="373"/>
      <c r="L931" s="373"/>
      <c r="M931" s="373"/>
      <c r="N931" s="373"/>
      <c r="O931" s="373"/>
      <c r="P931" s="373"/>
      <c r="Q931" s="373"/>
      <c r="R931" s="373"/>
      <c r="S931" s="373"/>
      <c r="T931" s="373"/>
      <c r="U931" s="373"/>
      <c r="V931" s="373"/>
      <c r="W931" s="373"/>
      <c r="X931" s="373"/>
      <c r="Y931" s="373"/>
      <c r="Z931" s="373"/>
      <c r="AA931" s="373"/>
      <c r="AB931" s="373"/>
      <c r="AC931" s="373"/>
      <c r="AD931" s="373"/>
      <c r="AE931" s="373"/>
      <c r="AF931" s="373"/>
      <c r="AG931" s="373"/>
      <c r="AH931" s="373"/>
      <c r="AI931" s="373"/>
      <c r="AJ931" s="373"/>
      <c r="AK931" s="373"/>
      <c r="AL931" s="373"/>
      <c r="AM931" s="373"/>
      <c r="AN931" s="373"/>
      <c r="AO931" s="373"/>
      <c r="AP931" s="373"/>
      <c r="AQ931" s="373"/>
      <c r="AR931" s="373"/>
      <c r="AS931" s="373"/>
      <c r="AT931" s="373"/>
      <c r="AU931" s="373"/>
      <c r="AV931" s="373"/>
      <c r="AW931" s="373"/>
      <c r="AX931" s="373"/>
      <c r="AY931" s="373"/>
      <c r="AZ931" s="373"/>
    </row>
    <row r="932" spans="1:52" x14ac:dyDescent="0.25">
      <c r="A932" s="373"/>
      <c r="B932" s="373"/>
      <c r="C932" s="373"/>
      <c r="D932" s="373"/>
      <c r="E932" s="373"/>
      <c r="F932" s="373"/>
      <c r="G932" s="373"/>
      <c r="H932" s="373"/>
      <c r="I932" s="373"/>
      <c r="J932" s="373"/>
      <c r="K932" s="373"/>
      <c r="L932" s="373"/>
      <c r="M932" s="373"/>
      <c r="N932" s="373"/>
      <c r="O932" s="373"/>
      <c r="P932" s="373"/>
      <c r="Q932" s="373"/>
      <c r="R932" s="373"/>
      <c r="S932" s="373"/>
      <c r="T932" s="373"/>
      <c r="U932" s="373"/>
      <c r="V932" s="373"/>
      <c r="W932" s="373"/>
      <c r="X932" s="373"/>
      <c r="Y932" s="373"/>
      <c r="Z932" s="373"/>
      <c r="AA932" s="373"/>
      <c r="AB932" s="373"/>
      <c r="AC932" s="373"/>
      <c r="AD932" s="373"/>
      <c r="AE932" s="373"/>
      <c r="AF932" s="373"/>
      <c r="AG932" s="373"/>
      <c r="AH932" s="373"/>
      <c r="AI932" s="373"/>
      <c r="AJ932" s="373"/>
      <c r="AK932" s="373"/>
      <c r="AL932" s="373"/>
      <c r="AM932" s="373"/>
      <c r="AN932" s="373"/>
      <c r="AO932" s="373"/>
      <c r="AP932" s="373"/>
      <c r="AQ932" s="373"/>
      <c r="AR932" s="373"/>
      <c r="AS932" s="373"/>
      <c r="AT932" s="373"/>
      <c r="AU932" s="373"/>
      <c r="AV932" s="373"/>
      <c r="AW932" s="373"/>
      <c r="AX932" s="373"/>
      <c r="AY932" s="373"/>
      <c r="AZ932" s="373"/>
    </row>
    <row r="933" spans="1:52" x14ac:dyDescent="0.25">
      <c r="A933" s="373"/>
      <c r="B933" s="373"/>
      <c r="C933" s="373"/>
      <c r="D933" s="373"/>
      <c r="E933" s="373"/>
      <c r="F933" s="373"/>
      <c r="G933" s="373"/>
      <c r="H933" s="373"/>
      <c r="I933" s="373"/>
      <c r="J933" s="373"/>
      <c r="K933" s="373"/>
      <c r="L933" s="373"/>
      <c r="M933" s="373"/>
      <c r="N933" s="373"/>
      <c r="O933" s="373"/>
      <c r="P933" s="373"/>
      <c r="Q933" s="373"/>
      <c r="R933" s="373"/>
      <c r="S933" s="373"/>
      <c r="T933" s="373"/>
      <c r="U933" s="373"/>
      <c r="V933" s="373"/>
      <c r="W933" s="373"/>
      <c r="X933" s="373"/>
      <c r="Y933" s="373"/>
      <c r="Z933" s="373"/>
      <c r="AA933" s="373"/>
      <c r="AB933" s="373"/>
      <c r="AC933" s="373"/>
      <c r="AD933" s="373"/>
      <c r="AE933" s="373"/>
      <c r="AF933" s="373"/>
      <c r="AG933" s="373"/>
      <c r="AH933" s="373"/>
      <c r="AI933" s="373"/>
      <c r="AJ933" s="373"/>
      <c r="AK933" s="373"/>
      <c r="AL933" s="373"/>
      <c r="AM933" s="373"/>
      <c r="AN933" s="373"/>
      <c r="AO933" s="373"/>
      <c r="AP933" s="373"/>
      <c r="AQ933" s="373"/>
      <c r="AR933" s="373"/>
      <c r="AS933" s="373"/>
      <c r="AT933" s="373"/>
      <c r="AU933" s="373"/>
      <c r="AV933" s="373"/>
      <c r="AW933" s="373"/>
      <c r="AX933" s="373"/>
      <c r="AY933" s="373"/>
      <c r="AZ933" s="373"/>
    </row>
    <row r="934" spans="1:52" x14ac:dyDescent="0.25">
      <c r="A934" s="373"/>
      <c r="B934" s="373"/>
      <c r="C934" s="373"/>
      <c r="D934" s="373"/>
      <c r="E934" s="373"/>
      <c r="F934" s="373"/>
      <c r="G934" s="373"/>
      <c r="H934" s="373"/>
      <c r="I934" s="373"/>
      <c r="J934" s="373"/>
      <c r="K934" s="373"/>
      <c r="L934" s="373"/>
      <c r="M934" s="373"/>
      <c r="N934" s="373"/>
      <c r="O934" s="373"/>
      <c r="P934" s="373"/>
      <c r="Q934" s="373"/>
      <c r="R934" s="373"/>
      <c r="S934" s="373"/>
      <c r="T934" s="373"/>
      <c r="U934" s="373"/>
      <c r="V934" s="373"/>
      <c r="W934" s="373"/>
      <c r="X934" s="373"/>
      <c r="Y934" s="373"/>
      <c r="Z934" s="373"/>
      <c r="AA934" s="373"/>
      <c r="AB934" s="373"/>
      <c r="AC934" s="373"/>
      <c r="AD934" s="373"/>
      <c r="AE934" s="373"/>
      <c r="AF934" s="373"/>
      <c r="AG934" s="373"/>
      <c r="AH934" s="373"/>
      <c r="AI934" s="373"/>
      <c r="AJ934" s="373"/>
      <c r="AK934" s="373"/>
      <c r="AL934" s="373"/>
      <c r="AM934" s="373"/>
      <c r="AN934" s="373"/>
      <c r="AO934" s="373"/>
      <c r="AP934" s="373"/>
      <c r="AQ934" s="373"/>
      <c r="AR934" s="373"/>
      <c r="AS934" s="373"/>
      <c r="AT934" s="373"/>
      <c r="AU934" s="373"/>
      <c r="AV934" s="373"/>
      <c r="AW934" s="373"/>
      <c r="AX934" s="373"/>
      <c r="AY934" s="373"/>
      <c r="AZ934" s="373"/>
    </row>
    <row r="935" spans="1:52" x14ac:dyDescent="0.25">
      <c r="A935" s="373"/>
      <c r="B935" s="373"/>
      <c r="C935" s="373"/>
      <c r="D935" s="373"/>
      <c r="E935" s="373"/>
      <c r="F935" s="373"/>
      <c r="G935" s="373"/>
      <c r="H935" s="373"/>
      <c r="I935" s="373"/>
      <c r="J935" s="373"/>
      <c r="K935" s="373"/>
      <c r="L935" s="373"/>
      <c r="M935" s="373"/>
      <c r="N935" s="373"/>
      <c r="O935" s="373"/>
      <c r="P935" s="373"/>
      <c r="Q935" s="373"/>
      <c r="R935" s="373"/>
      <c r="S935" s="373"/>
      <c r="T935" s="373"/>
      <c r="U935" s="373"/>
      <c r="V935" s="373"/>
      <c r="W935" s="373"/>
      <c r="X935" s="373"/>
      <c r="Y935" s="373"/>
      <c r="Z935" s="373"/>
      <c r="AA935" s="373"/>
      <c r="AB935" s="373"/>
      <c r="AC935" s="373"/>
      <c r="AD935" s="373"/>
      <c r="AE935" s="373"/>
      <c r="AF935" s="373"/>
      <c r="AG935" s="373"/>
      <c r="AH935" s="373"/>
      <c r="AI935" s="373"/>
      <c r="AJ935" s="373"/>
      <c r="AK935" s="373"/>
      <c r="AL935" s="373"/>
      <c r="AM935" s="373"/>
      <c r="AN935" s="373"/>
      <c r="AO935" s="373"/>
      <c r="AP935" s="373"/>
      <c r="AQ935" s="373"/>
      <c r="AR935" s="373"/>
      <c r="AS935" s="373"/>
      <c r="AT935" s="373"/>
      <c r="AU935" s="373"/>
      <c r="AV935" s="373"/>
      <c r="AW935" s="373"/>
      <c r="AX935" s="373"/>
      <c r="AY935" s="373"/>
      <c r="AZ935" s="373"/>
    </row>
    <row r="936" spans="1:52" x14ac:dyDescent="0.25">
      <c r="A936" s="373"/>
      <c r="B936" s="373"/>
      <c r="C936" s="373"/>
      <c r="D936" s="373"/>
      <c r="E936" s="373"/>
      <c r="F936" s="373"/>
      <c r="G936" s="373"/>
      <c r="H936" s="373"/>
      <c r="I936" s="373"/>
      <c r="J936" s="373"/>
      <c r="K936" s="373"/>
      <c r="L936" s="373"/>
      <c r="M936" s="373"/>
      <c r="N936" s="373"/>
      <c r="O936" s="373"/>
      <c r="P936" s="373"/>
      <c r="Q936" s="373"/>
      <c r="R936" s="373"/>
      <c r="S936" s="373"/>
      <c r="T936" s="373"/>
      <c r="U936" s="373"/>
      <c r="V936" s="373"/>
      <c r="W936" s="373"/>
      <c r="X936" s="373"/>
      <c r="Y936" s="373"/>
      <c r="Z936" s="373"/>
      <c r="AA936" s="373"/>
      <c r="AB936" s="373"/>
      <c r="AC936" s="373"/>
      <c r="AD936" s="373"/>
      <c r="AE936" s="373"/>
      <c r="AF936" s="373"/>
      <c r="AG936" s="373"/>
      <c r="AH936" s="373"/>
      <c r="AI936" s="373"/>
      <c r="AJ936" s="373"/>
      <c r="AK936" s="373"/>
      <c r="AL936" s="373"/>
      <c r="AM936" s="373"/>
      <c r="AN936" s="373"/>
      <c r="AO936" s="373"/>
      <c r="AP936" s="373"/>
      <c r="AQ936" s="373"/>
      <c r="AR936" s="373"/>
      <c r="AS936" s="373"/>
      <c r="AT936" s="373"/>
      <c r="AU936" s="373"/>
      <c r="AV936" s="373"/>
      <c r="AW936" s="373"/>
      <c r="AX936" s="373"/>
      <c r="AY936" s="373"/>
      <c r="AZ936" s="373"/>
    </row>
    <row r="937" spans="1:52" x14ac:dyDescent="0.25">
      <c r="A937" s="373"/>
      <c r="B937" s="373"/>
      <c r="C937" s="373"/>
      <c r="D937" s="373"/>
      <c r="E937" s="373"/>
      <c r="F937" s="373"/>
      <c r="G937" s="373"/>
      <c r="H937" s="373"/>
      <c r="I937" s="373"/>
      <c r="J937" s="373"/>
      <c r="K937" s="373"/>
      <c r="L937" s="373"/>
      <c r="M937" s="373"/>
      <c r="N937" s="373"/>
      <c r="O937" s="373"/>
      <c r="P937" s="373"/>
      <c r="Q937" s="373"/>
      <c r="R937" s="373"/>
      <c r="S937" s="373"/>
      <c r="T937" s="373"/>
      <c r="U937" s="373"/>
      <c r="V937" s="373"/>
      <c r="W937" s="373"/>
      <c r="X937" s="373"/>
      <c r="Y937" s="373"/>
      <c r="Z937" s="373"/>
      <c r="AA937" s="373"/>
      <c r="AB937" s="373"/>
      <c r="AC937" s="373"/>
      <c r="AD937" s="373"/>
      <c r="AE937" s="373"/>
      <c r="AF937" s="373"/>
      <c r="AG937" s="373"/>
      <c r="AH937" s="373"/>
      <c r="AI937" s="373"/>
      <c r="AJ937" s="373"/>
      <c r="AK937" s="373"/>
      <c r="AL937" s="373"/>
      <c r="AM937" s="373"/>
      <c r="AN937" s="373"/>
      <c r="AO937" s="373"/>
      <c r="AP937" s="373"/>
      <c r="AQ937" s="373"/>
      <c r="AR937" s="373"/>
      <c r="AS937" s="373"/>
      <c r="AT937" s="373"/>
      <c r="AU937" s="373"/>
      <c r="AV937" s="373"/>
      <c r="AW937" s="373"/>
      <c r="AX937" s="373"/>
      <c r="AY937" s="373"/>
      <c r="AZ937" s="373"/>
    </row>
    <row r="938" spans="1:52" x14ac:dyDescent="0.25">
      <c r="A938" s="373"/>
      <c r="B938" s="373"/>
      <c r="C938" s="373"/>
      <c r="D938" s="373"/>
      <c r="E938" s="373"/>
      <c r="F938" s="373"/>
      <c r="G938" s="373"/>
      <c r="H938" s="373"/>
      <c r="I938" s="373"/>
      <c r="J938" s="373"/>
      <c r="K938" s="373"/>
      <c r="L938" s="373"/>
      <c r="M938" s="373"/>
      <c r="N938" s="373"/>
      <c r="O938" s="373"/>
      <c r="P938" s="373"/>
      <c r="Q938" s="373"/>
      <c r="R938" s="373"/>
      <c r="S938" s="373"/>
      <c r="T938" s="373"/>
      <c r="U938" s="373"/>
      <c r="V938" s="373"/>
      <c r="W938" s="373"/>
      <c r="X938" s="373"/>
      <c r="Y938" s="373"/>
      <c r="Z938" s="373"/>
      <c r="AA938" s="373"/>
      <c r="AB938" s="373"/>
      <c r="AC938" s="373"/>
      <c r="AD938" s="373"/>
      <c r="AE938" s="373"/>
      <c r="AF938" s="373"/>
      <c r="AG938" s="373"/>
      <c r="AH938" s="373"/>
      <c r="AI938" s="373"/>
      <c r="AJ938" s="373"/>
      <c r="AK938" s="373"/>
      <c r="AL938" s="373"/>
      <c r="AM938" s="373"/>
      <c r="AN938" s="373"/>
      <c r="AO938" s="373"/>
      <c r="AP938" s="373"/>
      <c r="AQ938" s="373"/>
      <c r="AR938" s="373"/>
      <c r="AS938" s="373"/>
      <c r="AT938" s="373"/>
      <c r="AU938" s="373"/>
      <c r="AV938" s="373"/>
      <c r="AW938" s="373"/>
      <c r="AX938" s="373"/>
      <c r="AY938" s="373"/>
      <c r="AZ938" s="373"/>
    </row>
    <row r="939" spans="1:52" x14ac:dyDescent="0.25">
      <c r="A939" s="373"/>
      <c r="B939" s="373"/>
      <c r="C939" s="373"/>
      <c r="D939" s="373"/>
      <c r="E939" s="373"/>
      <c r="F939" s="373"/>
      <c r="G939" s="373"/>
      <c r="H939" s="373"/>
      <c r="I939" s="373"/>
      <c r="J939" s="373"/>
      <c r="K939" s="373"/>
      <c r="L939" s="373"/>
      <c r="M939" s="373"/>
      <c r="N939" s="373"/>
      <c r="O939" s="373"/>
      <c r="P939" s="373"/>
      <c r="Q939" s="373"/>
      <c r="R939" s="373"/>
      <c r="S939" s="373"/>
      <c r="T939" s="373"/>
      <c r="U939" s="373"/>
      <c r="V939" s="373"/>
      <c r="W939" s="373"/>
      <c r="X939" s="373"/>
      <c r="Y939" s="373"/>
      <c r="Z939" s="373"/>
      <c r="AA939" s="373"/>
      <c r="AB939" s="373"/>
      <c r="AC939" s="373"/>
      <c r="AD939" s="373"/>
      <c r="AE939" s="373"/>
      <c r="AF939" s="373"/>
      <c r="AG939" s="373"/>
      <c r="AH939" s="373"/>
      <c r="AI939" s="373"/>
      <c r="AJ939" s="373"/>
      <c r="AK939" s="373"/>
      <c r="AL939" s="373"/>
      <c r="AM939" s="373"/>
      <c r="AN939" s="373"/>
      <c r="AO939" s="373"/>
      <c r="AP939" s="373"/>
      <c r="AQ939" s="373"/>
      <c r="AR939" s="373"/>
      <c r="AS939" s="373"/>
      <c r="AT939" s="373"/>
      <c r="AU939" s="373"/>
      <c r="AV939" s="373"/>
      <c r="AW939" s="373"/>
      <c r="AX939" s="373"/>
      <c r="AY939" s="373"/>
      <c r="AZ939" s="373"/>
    </row>
    <row r="940" spans="1:52" x14ac:dyDescent="0.25">
      <c r="A940" s="373"/>
      <c r="B940" s="373"/>
      <c r="C940" s="373"/>
      <c r="D940" s="373"/>
      <c r="E940" s="373"/>
      <c r="F940" s="373"/>
      <c r="G940" s="373"/>
      <c r="H940" s="373"/>
      <c r="I940" s="373"/>
      <c r="J940" s="373"/>
      <c r="K940" s="373"/>
      <c r="L940" s="373"/>
      <c r="M940" s="373"/>
      <c r="N940" s="373"/>
      <c r="O940" s="373"/>
      <c r="P940" s="373"/>
      <c r="Q940" s="373"/>
      <c r="R940" s="373"/>
      <c r="S940" s="373"/>
      <c r="T940" s="373"/>
      <c r="U940" s="373"/>
      <c r="V940" s="373"/>
      <c r="W940" s="373"/>
      <c r="X940" s="373"/>
      <c r="Y940" s="373"/>
      <c r="Z940" s="373"/>
      <c r="AA940" s="373"/>
      <c r="AB940" s="373"/>
      <c r="AC940" s="373"/>
      <c r="AD940" s="373"/>
      <c r="AE940" s="373"/>
      <c r="AF940" s="373"/>
      <c r="AG940" s="373"/>
      <c r="AH940" s="373"/>
      <c r="AI940" s="373"/>
      <c r="AJ940" s="373"/>
      <c r="AK940" s="373"/>
      <c r="AL940" s="373"/>
      <c r="AM940" s="373"/>
      <c r="AN940" s="373"/>
      <c r="AO940" s="373"/>
      <c r="AP940" s="373"/>
      <c r="AQ940" s="373"/>
      <c r="AR940" s="373"/>
      <c r="AS940" s="373"/>
      <c r="AT940" s="373"/>
      <c r="AU940" s="373"/>
      <c r="AV940" s="373"/>
      <c r="AW940" s="373"/>
      <c r="AX940" s="373"/>
      <c r="AY940" s="373"/>
      <c r="AZ940" s="373"/>
    </row>
    <row r="941" spans="1:52" x14ac:dyDescent="0.25">
      <c r="A941" s="373"/>
      <c r="B941" s="373"/>
      <c r="C941" s="373"/>
      <c r="D941" s="373"/>
      <c r="E941" s="373"/>
      <c r="F941" s="373"/>
      <c r="G941" s="373"/>
      <c r="H941" s="373"/>
      <c r="I941" s="373"/>
      <c r="J941" s="373"/>
      <c r="K941" s="373"/>
      <c r="L941" s="373"/>
      <c r="M941" s="373"/>
      <c r="N941" s="373"/>
      <c r="O941" s="373"/>
      <c r="P941" s="373"/>
      <c r="Q941" s="373"/>
      <c r="R941" s="373"/>
      <c r="S941" s="373"/>
      <c r="T941" s="373"/>
      <c r="U941" s="373"/>
      <c r="V941" s="373"/>
      <c r="W941" s="373"/>
      <c r="X941" s="373"/>
      <c r="Y941" s="373"/>
      <c r="Z941" s="373"/>
      <c r="AA941" s="373"/>
      <c r="AB941" s="373"/>
      <c r="AC941" s="373"/>
      <c r="AD941" s="373"/>
      <c r="AE941" s="373"/>
      <c r="AF941" s="373"/>
      <c r="AG941" s="373"/>
      <c r="AH941" s="373"/>
      <c r="AI941" s="373"/>
      <c r="AJ941" s="373"/>
      <c r="AK941" s="373"/>
      <c r="AL941" s="373"/>
      <c r="AM941" s="373"/>
      <c r="AN941" s="373"/>
      <c r="AO941" s="373"/>
      <c r="AP941" s="373"/>
      <c r="AQ941" s="373"/>
      <c r="AR941" s="373"/>
      <c r="AS941" s="373"/>
      <c r="AT941" s="373"/>
      <c r="AU941" s="373"/>
      <c r="AV941" s="373"/>
      <c r="AW941" s="373"/>
      <c r="AX941" s="373"/>
      <c r="AY941" s="373"/>
      <c r="AZ941" s="373"/>
    </row>
    <row r="942" spans="1:52" x14ac:dyDescent="0.25">
      <c r="A942" s="373"/>
      <c r="B942" s="373"/>
      <c r="C942" s="373"/>
      <c r="D942" s="373"/>
      <c r="E942" s="373"/>
      <c r="F942" s="373"/>
      <c r="G942" s="373"/>
      <c r="H942" s="373"/>
      <c r="I942" s="373"/>
      <c r="J942" s="373"/>
      <c r="K942" s="373"/>
      <c r="L942" s="373"/>
      <c r="M942" s="373"/>
      <c r="N942" s="373"/>
      <c r="O942" s="373"/>
      <c r="P942" s="373"/>
      <c r="Q942" s="373"/>
      <c r="R942" s="373"/>
      <c r="S942" s="373"/>
      <c r="T942" s="373"/>
      <c r="U942" s="373"/>
      <c r="V942" s="373"/>
      <c r="W942" s="373"/>
      <c r="X942" s="373"/>
      <c r="Y942" s="373"/>
      <c r="Z942" s="373"/>
      <c r="AA942" s="373"/>
      <c r="AB942" s="373"/>
      <c r="AC942" s="373"/>
      <c r="AD942" s="373"/>
      <c r="AE942" s="373"/>
      <c r="AF942" s="373"/>
      <c r="AG942" s="373"/>
      <c r="AH942" s="373"/>
      <c r="AI942" s="373"/>
      <c r="AJ942" s="373"/>
      <c r="AK942" s="373"/>
      <c r="AL942" s="373"/>
      <c r="AM942" s="373"/>
      <c r="AN942" s="373"/>
      <c r="AO942" s="373"/>
      <c r="AP942" s="373"/>
      <c r="AQ942" s="373"/>
      <c r="AR942" s="373"/>
      <c r="AS942" s="373"/>
      <c r="AT942" s="373"/>
      <c r="AU942" s="373"/>
      <c r="AV942" s="373"/>
      <c r="AW942" s="373"/>
      <c r="AX942" s="373"/>
      <c r="AY942" s="373"/>
      <c r="AZ942" s="373"/>
    </row>
    <row r="943" spans="1:52" x14ac:dyDescent="0.25">
      <c r="A943" s="373"/>
      <c r="B943" s="373"/>
      <c r="C943" s="373"/>
      <c r="D943" s="373"/>
      <c r="E943" s="373"/>
      <c r="F943" s="373"/>
      <c r="G943" s="373"/>
      <c r="H943" s="373"/>
      <c r="I943" s="373"/>
      <c r="J943" s="373"/>
      <c r="K943" s="373"/>
      <c r="L943" s="373"/>
      <c r="M943" s="373"/>
      <c r="N943" s="373"/>
      <c r="O943" s="373"/>
      <c r="P943" s="373"/>
      <c r="Q943" s="373"/>
      <c r="R943" s="373"/>
      <c r="S943" s="373"/>
      <c r="T943" s="373"/>
      <c r="U943" s="373"/>
      <c r="V943" s="373"/>
      <c r="W943" s="373"/>
      <c r="X943" s="373"/>
      <c r="Y943" s="373"/>
      <c r="Z943" s="373"/>
      <c r="AA943" s="373"/>
      <c r="AB943" s="373"/>
      <c r="AC943" s="373"/>
      <c r="AD943" s="373"/>
      <c r="AE943" s="373"/>
      <c r="AF943" s="373"/>
      <c r="AG943" s="373"/>
      <c r="AH943" s="373"/>
      <c r="AI943" s="373"/>
      <c r="AJ943" s="373"/>
      <c r="AK943" s="373"/>
      <c r="AL943" s="373"/>
      <c r="AM943" s="373"/>
      <c r="AN943" s="373"/>
      <c r="AO943" s="373"/>
      <c r="AP943" s="373"/>
      <c r="AQ943" s="373"/>
      <c r="AR943" s="373"/>
      <c r="AS943" s="373"/>
      <c r="AT943" s="373"/>
      <c r="AU943" s="373"/>
      <c r="AV943" s="373"/>
      <c r="AW943" s="373"/>
      <c r="AX943" s="373"/>
      <c r="AY943" s="373"/>
      <c r="AZ943" s="373"/>
    </row>
    <row r="944" spans="1:52" x14ac:dyDescent="0.25">
      <c r="A944" s="373"/>
      <c r="B944" s="373"/>
      <c r="C944" s="373"/>
      <c r="D944" s="373"/>
      <c r="E944" s="373"/>
      <c r="F944" s="373"/>
      <c r="G944" s="373"/>
      <c r="H944" s="373"/>
      <c r="I944" s="373"/>
      <c r="J944" s="373"/>
      <c r="K944" s="373"/>
      <c r="L944" s="373"/>
      <c r="M944" s="373"/>
      <c r="N944" s="373"/>
      <c r="O944" s="373"/>
      <c r="P944" s="373"/>
      <c r="Q944" s="373"/>
      <c r="R944" s="373"/>
      <c r="S944" s="373"/>
      <c r="T944" s="373"/>
      <c r="U944" s="373"/>
      <c r="V944" s="373"/>
      <c r="W944" s="373"/>
      <c r="X944" s="373"/>
      <c r="Y944" s="373"/>
      <c r="Z944" s="373"/>
      <c r="AA944" s="373"/>
      <c r="AB944" s="373"/>
      <c r="AC944" s="373"/>
      <c r="AD944" s="373"/>
      <c r="AE944" s="373"/>
      <c r="AF944" s="373"/>
      <c r="AG944" s="373"/>
      <c r="AH944" s="373"/>
      <c r="AI944" s="373"/>
      <c r="AJ944" s="373"/>
      <c r="AK944" s="373"/>
      <c r="AL944" s="373"/>
      <c r="AM944" s="373"/>
      <c r="AN944" s="373"/>
      <c r="AO944" s="373"/>
      <c r="AP944" s="373"/>
      <c r="AQ944" s="373"/>
      <c r="AR944" s="373"/>
      <c r="AS944" s="373"/>
      <c r="AT944" s="373"/>
      <c r="AU944" s="373"/>
      <c r="AV944" s="373"/>
      <c r="AW944" s="373"/>
      <c r="AX944" s="373"/>
      <c r="AY944" s="373"/>
      <c r="AZ944" s="373"/>
    </row>
    <row r="945" spans="1:52" x14ac:dyDescent="0.25">
      <c r="A945" s="373"/>
      <c r="B945" s="373"/>
      <c r="C945" s="373"/>
      <c r="D945" s="373"/>
      <c r="E945" s="373"/>
      <c r="F945" s="373"/>
      <c r="G945" s="373"/>
      <c r="H945" s="373"/>
      <c r="I945" s="373"/>
      <c r="J945" s="373"/>
      <c r="K945" s="373"/>
      <c r="L945" s="373"/>
      <c r="M945" s="373"/>
      <c r="N945" s="373"/>
      <c r="O945" s="373"/>
      <c r="P945" s="373"/>
      <c r="Q945" s="373"/>
      <c r="R945" s="373"/>
      <c r="S945" s="373"/>
      <c r="T945" s="373"/>
      <c r="U945" s="373"/>
      <c r="V945" s="373"/>
      <c r="W945" s="373"/>
      <c r="X945" s="373"/>
      <c r="Y945" s="373"/>
      <c r="Z945" s="373"/>
      <c r="AA945" s="373"/>
      <c r="AB945" s="373"/>
      <c r="AC945" s="373"/>
      <c r="AD945" s="373"/>
      <c r="AE945" s="373"/>
      <c r="AF945" s="373"/>
      <c r="AG945" s="373"/>
      <c r="AH945" s="373"/>
      <c r="AI945" s="373"/>
      <c r="AJ945" s="373"/>
      <c r="AK945" s="373"/>
      <c r="AL945" s="373"/>
      <c r="AM945" s="373"/>
      <c r="AN945" s="373"/>
      <c r="AO945" s="373"/>
      <c r="AP945" s="373"/>
      <c r="AQ945" s="373"/>
      <c r="AR945" s="373"/>
      <c r="AS945" s="373"/>
      <c r="AT945" s="373"/>
      <c r="AU945" s="373"/>
      <c r="AV945" s="373"/>
      <c r="AW945" s="373"/>
      <c r="AX945" s="373"/>
      <c r="AY945" s="373"/>
      <c r="AZ945" s="373"/>
    </row>
    <row r="946" spans="1:52" x14ac:dyDescent="0.25">
      <c r="A946" s="373"/>
      <c r="B946" s="373"/>
      <c r="C946" s="373"/>
      <c r="D946" s="373"/>
      <c r="E946" s="373"/>
      <c r="F946" s="373"/>
      <c r="G946" s="373"/>
      <c r="H946" s="373"/>
      <c r="I946" s="373"/>
      <c r="J946" s="373"/>
      <c r="K946" s="373"/>
      <c r="L946" s="373"/>
      <c r="M946" s="373"/>
      <c r="N946" s="373"/>
      <c r="O946" s="373"/>
      <c r="P946" s="373"/>
      <c r="Q946" s="373"/>
      <c r="R946" s="373"/>
      <c r="S946" s="373"/>
      <c r="T946" s="373"/>
      <c r="U946" s="373"/>
      <c r="V946" s="373"/>
      <c r="W946" s="373"/>
      <c r="X946" s="373"/>
      <c r="Y946" s="373"/>
      <c r="Z946" s="373"/>
      <c r="AA946" s="373"/>
      <c r="AB946" s="373"/>
      <c r="AC946" s="373"/>
      <c r="AD946" s="373"/>
      <c r="AE946" s="373"/>
      <c r="AF946" s="373"/>
      <c r="AG946" s="373"/>
      <c r="AH946" s="373"/>
      <c r="AI946" s="373"/>
      <c r="AJ946" s="373"/>
      <c r="AK946" s="373"/>
      <c r="AL946" s="373"/>
      <c r="AM946" s="373"/>
      <c r="AN946" s="373"/>
      <c r="AO946" s="373"/>
      <c r="AP946" s="373"/>
      <c r="AQ946" s="373"/>
      <c r="AR946" s="373"/>
      <c r="AS946" s="373"/>
      <c r="AT946" s="373"/>
      <c r="AU946" s="373"/>
      <c r="AV946" s="373"/>
      <c r="AW946" s="373"/>
      <c r="AX946" s="373"/>
      <c r="AY946" s="373"/>
      <c r="AZ946" s="373"/>
    </row>
    <row r="947" spans="1:52" x14ac:dyDescent="0.25">
      <c r="A947" s="373"/>
      <c r="B947" s="373"/>
      <c r="C947" s="373"/>
      <c r="D947" s="373"/>
      <c r="E947" s="373"/>
      <c r="F947" s="373"/>
      <c r="G947" s="373"/>
      <c r="H947" s="373"/>
      <c r="I947" s="373"/>
      <c r="J947" s="373"/>
      <c r="K947" s="373"/>
      <c r="L947" s="373"/>
      <c r="M947" s="373"/>
      <c r="N947" s="373"/>
      <c r="O947" s="373"/>
      <c r="P947" s="373"/>
      <c r="Q947" s="373"/>
      <c r="R947" s="373"/>
      <c r="S947" s="373"/>
      <c r="T947" s="373"/>
      <c r="U947" s="373"/>
      <c r="V947" s="373"/>
      <c r="W947" s="373"/>
      <c r="X947" s="373"/>
      <c r="Y947" s="373"/>
      <c r="Z947" s="373"/>
      <c r="AA947" s="373"/>
      <c r="AB947" s="373"/>
      <c r="AC947" s="373"/>
      <c r="AD947" s="373"/>
      <c r="AE947" s="373"/>
      <c r="AF947" s="373"/>
      <c r="AG947" s="373"/>
      <c r="AH947" s="373"/>
      <c r="AI947" s="373"/>
      <c r="AJ947" s="373"/>
      <c r="AK947" s="373"/>
      <c r="AL947" s="373"/>
      <c r="AM947" s="373"/>
      <c r="AN947" s="373"/>
      <c r="AO947" s="373"/>
      <c r="AP947" s="373"/>
      <c r="AQ947" s="373"/>
      <c r="AR947" s="373"/>
      <c r="AS947" s="373"/>
      <c r="AT947" s="373"/>
      <c r="AU947" s="373"/>
      <c r="AV947" s="373"/>
      <c r="AW947" s="373"/>
      <c r="AX947" s="373"/>
      <c r="AY947" s="373"/>
      <c r="AZ947" s="373"/>
    </row>
    <row r="948" spans="1:52" x14ac:dyDescent="0.25">
      <c r="A948" s="373"/>
      <c r="B948" s="373"/>
      <c r="C948" s="373"/>
      <c r="D948" s="373"/>
      <c r="E948" s="373"/>
      <c r="F948" s="373"/>
      <c r="G948" s="373"/>
      <c r="H948" s="373"/>
      <c r="I948" s="373"/>
      <c r="J948" s="373"/>
      <c r="K948" s="373"/>
      <c r="L948" s="373"/>
      <c r="M948" s="373"/>
      <c r="N948" s="373"/>
      <c r="O948" s="373"/>
      <c r="P948" s="373"/>
      <c r="Q948" s="373"/>
      <c r="R948" s="373"/>
      <c r="S948" s="373"/>
      <c r="T948" s="373"/>
      <c r="U948" s="373"/>
      <c r="V948" s="373"/>
      <c r="W948" s="373"/>
      <c r="X948" s="373"/>
      <c r="Y948" s="373"/>
      <c r="Z948" s="373"/>
      <c r="AA948" s="373"/>
      <c r="AB948" s="373"/>
      <c r="AC948" s="373"/>
      <c r="AD948" s="373"/>
      <c r="AE948" s="373"/>
      <c r="AF948" s="373"/>
      <c r="AG948" s="373"/>
      <c r="AH948" s="373"/>
      <c r="AI948" s="373"/>
      <c r="AJ948" s="373"/>
      <c r="AK948" s="373"/>
      <c r="AL948" s="373"/>
      <c r="AM948" s="373"/>
      <c r="AN948" s="373"/>
      <c r="AO948" s="373"/>
      <c r="AP948" s="373"/>
      <c r="AQ948" s="373"/>
      <c r="AR948" s="373"/>
      <c r="AS948" s="373"/>
      <c r="AT948" s="373"/>
      <c r="AU948" s="373"/>
      <c r="AV948" s="373"/>
      <c r="AW948" s="373"/>
      <c r="AX948" s="373"/>
      <c r="AY948" s="373"/>
      <c r="AZ948" s="373"/>
    </row>
    <row r="949" spans="1:52" x14ac:dyDescent="0.25">
      <c r="A949" s="373"/>
      <c r="B949" s="373"/>
      <c r="C949" s="373"/>
      <c r="D949" s="373"/>
      <c r="E949" s="373"/>
      <c r="F949" s="373"/>
      <c r="G949" s="373"/>
      <c r="H949" s="373"/>
      <c r="I949" s="373"/>
      <c r="J949" s="373"/>
      <c r="K949" s="373"/>
      <c r="L949" s="373"/>
      <c r="M949" s="373"/>
      <c r="N949" s="373"/>
      <c r="O949" s="373"/>
      <c r="P949" s="373"/>
      <c r="Q949" s="373"/>
      <c r="R949" s="373"/>
      <c r="S949" s="373"/>
      <c r="T949" s="373"/>
      <c r="U949" s="373"/>
      <c r="V949" s="373"/>
      <c r="W949" s="373"/>
      <c r="X949" s="373"/>
      <c r="Y949" s="373"/>
      <c r="Z949" s="373"/>
      <c r="AA949" s="373"/>
      <c r="AB949" s="373"/>
      <c r="AC949" s="373"/>
      <c r="AD949" s="373"/>
      <c r="AE949" s="373"/>
      <c r="AF949" s="373"/>
      <c r="AG949" s="373"/>
      <c r="AH949" s="373"/>
      <c r="AI949" s="373"/>
      <c r="AJ949" s="373"/>
      <c r="AK949" s="373"/>
      <c r="AL949" s="373"/>
      <c r="AM949" s="373"/>
      <c r="AN949" s="373"/>
      <c r="AO949" s="373"/>
      <c r="AP949" s="373"/>
      <c r="AQ949" s="373"/>
      <c r="AR949" s="373"/>
      <c r="AS949" s="373"/>
      <c r="AT949" s="373"/>
      <c r="AU949" s="373"/>
      <c r="AV949" s="373"/>
      <c r="AW949" s="373"/>
      <c r="AX949" s="373"/>
      <c r="AY949" s="373"/>
      <c r="AZ949" s="373"/>
    </row>
    <row r="950" spans="1:52" x14ac:dyDescent="0.25">
      <c r="A950" s="373"/>
      <c r="B950" s="373"/>
      <c r="C950" s="373"/>
      <c r="D950" s="373"/>
      <c r="E950" s="373"/>
      <c r="F950" s="373"/>
      <c r="G950" s="373"/>
      <c r="H950" s="373"/>
      <c r="I950" s="373"/>
      <c r="J950" s="373"/>
      <c r="K950" s="373"/>
      <c r="L950" s="373"/>
      <c r="M950" s="373"/>
      <c r="N950" s="373"/>
      <c r="O950" s="373"/>
      <c r="P950" s="373"/>
      <c r="Q950" s="373"/>
      <c r="R950" s="373"/>
      <c r="S950" s="373"/>
      <c r="T950" s="373"/>
      <c r="U950" s="373"/>
      <c r="V950" s="373"/>
      <c r="W950" s="373"/>
      <c r="X950" s="373"/>
      <c r="Y950" s="373"/>
      <c r="Z950" s="373"/>
      <c r="AA950" s="373"/>
      <c r="AB950" s="373"/>
      <c r="AC950" s="373"/>
      <c r="AD950" s="373"/>
      <c r="AE950" s="373"/>
      <c r="AF950" s="373"/>
      <c r="AG950" s="373"/>
      <c r="AH950" s="373"/>
      <c r="AI950" s="373"/>
      <c r="AJ950" s="373"/>
      <c r="AK950" s="373"/>
      <c r="AL950" s="373"/>
      <c r="AM950" s="373"/>
      <c r="AN950" s="373"/>
      <c r="AO950" s="373"/>
      <c r="AP950" s="373"/>
      <c r="AQ950" s="373"/>
      <c r="AR950" s="373"/>
      <c r="AS950" s="373"/>
      <c r="AT950" s="373"/>
      <c r="AU950" s="373"/>
      <c r="AV950" s="373"/>
      <c r="AW950" s="373"/>
      <c r="AX950" s="373"/>
      <c r="AY950" s="373"/>
      <c r="AZ950" s="373"/>
    </row>
    <row r="951" spans="1:52" x14ac:dyDescent="0.25">
      <c r="A951" s="373"/>
      <c r="B951" s="373"/>
      <c r="C951" s="373"/>
      <c r="D951" s="373"/>
      <c r="E951" s="373"/>
      <c r="F951" s="373"/>
      <c r="G951" s="373"/>
      <c r="H951" s="373"/>
      <c r="I951" s="373"/>
      <c r="J951" s="373"/>
      <c r="K951" s="373"/>
      <c r="L951" s="373"/>
      <c r="M951" s="373"/>
      <c r="N951" s="373"/>
      <c r="O951" s="373"/>
      <c r="P951" s="373"/>
      <c r="Q951" s="373"/>
      <c r="R951" s="373"/>
      <c r="S951" s="373"/>
      <c r="T951" s="373"/>
      <c r="U951" s="373"/>
      <c r="V951" s="373"/>
      <c r="W951" s="373"/>
      <c r="X951" s="373"/>
      <c r="Y951" s="373"/>
      <c r="Z951" s="373"/>
      <c r="AA951" s="373"/>
      <c r="AB951" s="373"/>
      <c r="AC951" s="373"/>
      <c r="AD951" s="373"/>
      <c r="AE951" s="373"/>
      <c r="AF951" s="373"/>
      <c r="AG951" s="373"/>
      <c r="AH951" s="373"/>
      <c r="AI951" s="373"/>
      <c r="AJ951" s="373"/>
      <c r="AK951" s="373"/>
      <c r="AL951" s="373"/>
      <c r="AM951" s="373"/>
      <c r="AN951" s="373"/>
      <c r="AO951" s="373"/>
      <c r="AP951" s="373"/>
      <c r="AQ951" s="373"/>
      <c r="AR951" s="373"/>
      <c r="AS951" s="373"/>
      <c r="AT951" s="373"/>
      <c r="AU951" s="373"/>
      <c r="AV951" s="373"/>
      <c r="AW951" s="373"/>
      <c r="AX951" s="373"/>
      <c r="AY951" s="373"/>
      <c r="AZ951" s="373"/>
    </row>
    <row r="952" spans="1:52" x14ac:dyDescent="0.25">
      <c r="A952" s="373"/>
      <c r="B952" s="373"/>
      <c r="C952" s="373"/>
      <c r="D952" s="373"/>
      <c r="E952" s="373"/>
      <c r="F952" s="373"/>
      <c r="G952" s="373"/>
      <c r="H952" s="373"/>
      <c r="I952" s="373"/>
      <c r="J952" s="373"/>
      <c r="K952" s="373"/>
      <c r="L952" s="373"/>
      <c r="M952" s="373"/>
      <c r="N952" s="373"/>
      <c r="O952" s="373"/>
      <c r="P952" s="373"/>
      <c r="Q952" s="373"/>
      <c r="R952" s="373"/>
      <c r="S952" s="373"/>
      <c r="T952" s="373"/>
      <c r="U952" s="373"/>
      <c r="V952" s="373"/>
      <c r="W952" s="373"/>
      <c r="X952" s="373"/>
      <c r="Y952" s="373"/>
      <c r="Z952" s="373"/>
      <c r="AA952" s="373"/>
      <c r="AB952" s="373"/>
      <c r="AC952" s="373"/>
      <c r="AD952" s="373"/>
      <c r="AE952" s="373"/>
      <c r="AF952" s="373"/>
      <c r="AG952" s="373"/>
      <c r="AH952" s="373"/>
      <c r="AI952" s="373"/>
      <c r="AJ952" s="373"/>
      <c r="AK952" s="373"/>
      <c r="AL952" s="373"/>
      <c r="AM952" s="373"/>
      <c r="AN952" s="373"/>
      <c r="AO952" s="373"/>
      <c r="AP952" s="373"/>
      <c r="AQ952" s="373"/>
      <c r="AR952" s="373"/>
      <c r="AS952" s="373"/>
      <c r="AT952" s="373"/>
      <c r="AU952" s="373"/>
      <c r="AV952" s="373"/>
      <c r="AW952" s="373"/>
      <c r="AX952" s="373"/>
      <c r="AY952" s="373"/>
      <c r="AZ952" s="373"/>
    </row>
    <row r="953" spans="1:52" x14ac:dyDescent="0.25">
      <c r="A953" s="373"/>
      <c r="B953" s="373"/>
      <c r="C953" s="373"/>
      <c r="D953" s="373"/>
      <c r="E953" s="373"/>
      <c r="F953" s="373"/>
      <c r="G953" s="373"/>
      <c r="H953" s="373"/>
      <c r="I953" s="373"/>
      <c r="J953" s="373"/>
      <c r="K953" s="373"/>
      <c r="L953" s="373"/>
      <c r="M953" s="373"/>
      <c r="N953" s="373"/>
      <c r="O953" s="373"/>
      <c r="P953" s="373"/>
      <c r="Q953" s="373"/>
      <c r="R953" s="373"/>
      <c r="S953" s="373"/>
      <c r="T953" s="373"/>
      <c r="U953" s="373"/>
      <c r="V953" s="373"/>
      <c r="W953" s="373"/>
      <c r="X953" s="373"/>
      <c r="Y953" s="373"/>
      <c r="Z953" s="373"/>
      <c r="AA953" s="373"/>
      <c r="AB953" s="373"/>
      <c r="AC953" s="373"/>
      <c r="AD953" s="373"/>
      <c r="AE953" s="373"/>
      <c r="AF953" s="373"/>
      <c r="AG953" s="373"/>
      <c r="AH953" s="373"/>
      <c r="AI953" s="373"/>
      <c r="AJ953" s="373"/>
      <c r="AK953" s="373"/>
      <c r="AL953" s="373"/>
      <c r="AM953" s="373"/>
      <c r="AN953" s="373"/>
      <c r="AO953" s="373"/>
      <c r="AP953" s="373"/>
      <c r="AQ953" s="373"/>
      <c r="AR953" s="373"/>
      <c r="AS953" s="373"/>
      <c r="AT953" s="373"/>
      <c r="AU953" s="373"/>
      <c r="AV953" s="373"/>
      <c r="AW953" s="373"/>
      <c r="AX953" s="373"/>
      <c r="AY953" s="373"/>
      <c r="AZ953" s="373"/>
    </row>
    <row r="954" spans="1:52" x14ac:dyDescent="0.25">
      <c r="A954" s="373"/>
      <c r="B954" s="373"/>
      <c r="C954" s="373"/>
      <c r="D954" s="373"/>
      <c r="E954" s="373"/>
      <c r="F954" s="373"/>
      <c r="G954" s="373"/>
      <c r="H954" s="373"/>
      <c r="I954" s="373"/>
      <c r="J954" s="373"/>
      <c r="K954" s="373"/>
      <c r="L954" s="373"/>
      <c r="M954" s="373"/>
      <c r="N954" s="373"/>
      <c r="O954" s="373"/>
      <c r="P954" s="373"/>
      <c r="Q954" s="373"/>
      <c r="R954" s="373"/>
      <c r="S954" s="373"/>
      <c r="T954" s="373"/>
      <c r="U954" s="373"/>
      <c r="V954" s="373"/>
      <c r="W954" s="373"/>
      <c r="X954" s="373"/>
      <c r="Y954" s="373"/>
      <c r="Z954" s="373"/>
      <c r="AA954" s="373"/>
      <c r="AB954" s="373"/>
      <c r="AC954" s="373"/>
      <c r="AD954" s="373"/>
      <c r="AE954" s="373"/>
      <c r="AF954" s="373"/>
      <c r="AG954" s="373"/>
      <c r="AH954" s="373"/>
      <c r="AI954" s="373"/>
      <c r="AJ954" s="373"/>
      <c r="AK954" s="373"/>
      <c r="AL954" s="373"/>
      <c r="AM954" s="373"/>
      <c r="AN954" s="373"/>
      <c r="AO954" s="373"/>
      <c r="AP954" s="373"/>
      <c r="AQ954" s="373"/>
      <c r="AR954" s="373"/>
      <c r="AS954" s="373"/>
      <c r="AT954" s="373"/>
      <c r="AU954" s="373"/>
      <c r="AV954" s="373"/>
      <c r="AW954" s="373"/>
      <c r="AX954" s="373"/>
      <c r="AY954" s="373"/>
      <c r="AZ954" s="373"/>
    </row>
    <row r="955" spans="1:52" x14ac:dyDescent="0.25">
      <c r="A955" s="373"/>
      <c r="B955" s="373"/>
      <c r="C955" s="373"/>
      <c r="D955" s="373"/>
      <c r="E955" s="373"/>
      <c r="F955" s="373"/>
      <c r="G955" s="373"/>
      <c r="H955" s="373"/>
      <c r="I955" s="373"/>
      <c r="J955" s="373"/>
      <c r="K955" s="373"/>
      <c r="L955" s="373"/>
      <c r="M955" s="373"/>
      <c r="N955" s="373"/>
      <c r="O955" s="373"/>
      <c r="P955" s="373"/>
      <c r="Q955" s="373"/>
      <c r="R955" s="373"/>
      <c r="S955" s="373"/>
      <c r="T955" s="373"/>
      <c r="U955" s="373"/>
      <c r="V955" s="373"/>
      <c r="W955" s="373"/>
      <c r="X955" s="373"/>
      <c r="Y955" s="373"/>
      <c r="Z955" s="373"/>
      <c r="AA955" s="373"/>
      <c r="AB955" s="373"/>
      <c r="AC955" s="373"/>
      <c r="AD955" s="373"/>
      <c r="AE955" s="373"/>
      <c r="AF955" s="373"/>
      <c r="AG955" s="373"/>
      <c r="AH955" s="373"/>
      <c r="AI955" s="373"/>
      <c r="AJ955" s="373"/>
      <c r="AK955" s="373"/>
      <c r="AL955" s="373"/>
      <c r="AM955" s="373"/>
      <c r="AN955" s="373"/>
      <c r="AO955" s="373"/>
      <c r="AP955" s="373"/>
      <c r="AQ955" s="373"/>
      <c r="AR955" s="373"/>
      <c r="AS955" s="373"/>
      <c r="AT955" s="373"/>
      <c r="AU955" s="373"/>
      <c r="AV955" s="373"/>
      <c r="AW955" s="373"/>
      <c r="AX955" s="373"/>
      <c r="AY955" s="373"/>
      <c r="AZ955" s="373"/>
    </row>
    <row r="956" spans="1:52" x14ac:dyDescent="0.25">
      <c r="A956" s="373"/>
      <c r="B956" s="373"/>
      <c r="C956" s="373"/>
      <c r="D956" s="373"/>
      <c r="E956" s="373"/>
      <c r="F956" s="373"/>
      <c r="G956" s="373"/>
      <c r="H956" s="373"/>
      <c r="I956" s="373"/>
      <c r="J956" s="373"/>
      <c r="K956" s="373"/>
      <c r="L956" s="373"/>
      <c r="M956" s="373"/>
      <c r="N956" s="373"/>
      <c r="O956" s="373"/>
      <c r="P956" s="373"/>
      <c r="Q956" s="373"/>
      <c r="R956" s="373"/>
      <c r="S956" s="373"/>
      <c r="T956" s="373"/>
      <c r="U956" s="373"/>
      <c r="V956" s="373"/>
      <c r="W956" s="373"/>
      <c r="X956" s="373"/>
      <c r="Y956" s="373"/>
      <c r="Z956" s="373"/>
      <c r="AA956" s="373"/>
      <c r="AB956" s="373"/>
      <c r="AC956" s="373"/>
      <c r="AD956" s="373"/>
      <c r="AE956" s="373"/>
      <c r="AF956" s="373"/>
      <c r="AG956" s="373"/>
      <c r="AH956" s="373"/>
      <c r="AI956" s="373"/>
      <c r="AJ956" s="373"/>
      <c r="AK956" s="373"/>
      <c r="AL956" s="373"/>
      <c r="AM956" s="373"/>
      <c r="AN956" s="373"/>
      <c r="AO956" s="373"/>
      <c r="AP956" s="373"/>
      <c r="AQ956" s="373"/>
      <c r="AR956" s="373"/>
      <c r="AS956" s="373"/>
      <c r="AT956" s="373"/>
      <c r="AU956" s="373"/>
      <c r="AV956" s="373"/>
      <c r="AW956" s="373"/>
      <c r="AX956" s="373"/>
      <c r="AY956" s="373"/>
      <c r="AZ956" s="373"/>
    </row>
    <row r="957" spans="1:52" x14ac:dyDescent="0.25">
      <c r="A957" s="373"/>
      <c r="B957" s="373"/>
      <c r="C957" s="373"/>
      <c r="D957" s="373"/>
      <c r="E957" s="373"/>
      <c r="F957" s="373"/>
      <c r="G957" s="373"/>
      <c r="H957" s="373"/>
      <c r="I957" s="373"/>
      <c r="J957" s="373"/>
      <c r="K957" s="373"/>
      <c r="L957" s="373"/>
      <c r="M957" s="373"/>
      <c r="N957" s="373"/>
      <c r="O957" s="373"/>
      <c r="P957" s="373"/>
      <c r="Q957" s="373"/>
      <c r="R957" s="373"/>
      <c r="S957" s="373"/>
      <c r="T957" s="373"/>
      <c r="U957" s="373"/>
      <c r="V957" s="373"/>
      <c r="W957" s="373"/>
      <c r="X957" s="373"/>
      <c r="Y957" s="373"/>
      <c r="Z957" s="373"/>
      <c r="AA957" s="373"/>
      <c r="AB957" s="373"/>
      <c r="AC957" s="373"/>
      <c r="AD957" s="373"/>
      <c r="AE957" s="373"/>
      <c r="AF957" s="373"/>
      <c r="AG957" s="373"/>
      <c r="AH957" s="373"/>
      <c r="AI957" s="373"/>
      <c r="AJ957" s="373"/>
      <c r="AK957" s="373"/>
      <c r="AL957" s="373"/>
      <c r="AM957" s="373"/>
      <c r="AN957" s="373"/>
      <c r="AO957" s="373"/>
      <c r="AP957" s="373"/>
      <c r="AQ957" s="373"/>
      <c r="AR957" s="373"/>
      <c r="AS957" s="373"/>
      <c r="AT957" s="373"/>
      <c r="AU957" s="373"/>
      <c r="AV957" s="373"/>
      <c r="AW957" s="373"/>
      <c r="AX957" s="373"/>
      <c r="AY957" s="373"/>
      <c r="AZ957" s="373"/>
    </row>
    <row r="958" spans="1:52" x14ac:dyDescent="0.25">
      <c r="A958" s="373"/>
      <c r="B958" s="373"/>
      <c r="C958" s="373"/>
      <c r="D958" s="373"/>
      <c r="E958" s="373"/>
      <c r="F958" s="373"/>
      <c r="G958" s="373"/>
      <c r="H958" s="373"/>
      <c r="I958" s="373"/>
      <c r="J958" s="373"/>
      <c r="K958" s="373"/>
      <c r="L958" s="373"/>
      <c r="M958" s="373"/>
      <c r="N958" s="373"/>
      <c r="O958" s="373"/>
      <c r="P958" s="373"/>
      <c r="Q958" s="373"/>
      <c r="R958" s="373"/>
      <c r="S958" s="373"/>
      <c r="T958" s="373"/>
      <c r="U958" s="373"/>
      <c r="V958" s="373"/>
      <c r="W958" s="373"/>
      <c r="X958" s="373"/>
      <c r="Y958" s="373"/>
      <c r="Z958" s="373"/>
      <c r="AA958" s="373"/>
      <c r="AB958" s="373"/>
      <c r="AC958" s="373"/>
      <c r="AD958" s="373"/>
      <c r="AE958" s="373"/>
      <c r="AF958" s="373"/>
      <c r="AG958" s="373"/>
      <c r="AH958" s="373"/>
      <c r="AI958" s="373"/>
      <c r="AJ958" s="373"/>
      <c r="AK958" s="373"/>
      <c r="AL958" s="373"/>
      <c r="AM958" s="373"/>
      <c r="AN958" s="373"/>
      <c r="AO958" s="373"/>
      <c r="AP958" s="373"/>
      <c r="AQ958" s="373"/>
      <c r="AR958" s="373"/>
      <c r="AS958" s="373"/>
      <c r="AT958" s="373"/>
      <c r="AU958" s="373"/>
      <c r="AV958" s="373"/>
      <c r="AW958" s="373"/>
      <c r="AX958" s="373"/>
      <c r="AY958" s="373"/>
      <c r="AZ958" s="373"/>
    </row>
    <row r="959" spans="1:52" x14ac:dyDescent="0.25">
      <c r="A959" s="373"/>
      <c r="B959" s="373"/>
      <c r="C959" s="373"/>
      <c r="D959" s="373"/>
      <c r="E959" s="373"/>
      <c r="F959" s="373"/>
      <c r="G959" s="373"/>
      <c r="H959" s="373"/>
      <c r="I959" s="373"/>
      <c r="J959" s="373"/>
      <c r="K959" s="373"/>
      <c r="L959" s="373"/>
      <c r="M959" s="373"/>
      <c r="N959" s="373"/>
      <c r="O959" s="373"/>
      <c r="P959" s="373"/>
      <c r="Q959" s="373"/>
      <c r="R959" s="373"/>
      <c r="S959" s="373"/>
      <c r="T959" s="373"/>
      <c r="U959" s="373"/>
      <c r="V959" s="373"/>
      <c r="W959" s="373"/>
      <c r="X959" s="373"/>
      <c r="Y959" s="373"/>
      <c r="Z959" s="373"/>
      <c r="AA959" s="373"/>
      <c r="AB959" s="373"/>
      <c r="AC959" s="373"/>
      <c r="AD959" s="373"/>
      <c r="AE959" s="373"/>
      <c r="AF959" s="373"/>
      <c r="AG959" s="373"/>
      <c r="AH959" s="373"/>
      <c r="AI959" s="373"/>
      <c r="AJ959" s="373"/>
      <c r="AK959" s="373"/>
      <c r="AL959" s="373"/>
      <c r="AM959" s="373"/>
      <c r="AN959" s="373"/>
      <c r="AO959" s="373"/>
      <c r="AP959" s="373"/>
      <c r="AQ959" s="373"/>
      <c r="AR959" s="373"/>
      <c r="AS959" s="373"/>
      <c r="AT959" s="373"/>
      <c r="AU959" s="373"/>
      <c r="AV959" s="373"/>
      <c r="AW959" s="373"/>
      <c r="AX959" s="373"/>
      <c r="AY959" s="373"/>
      <c r="AZ959" s="373"/>
    </row>
    <row r="960" spans="1:52" x14ac:dyDescent="0.25">
      <c r="A960" s="373"/>
      <c r="B960" s="373"/>
      <c r="C960" s="373"/>
      <c r="D960" s="373"/>
      <c r="E960" s="373"/>
      <c r="F960" s="373"/>
      <c r="G960" s="373"/>
      <c r="H960" s="373"/>
      <c r="I960" s="373"/>
      <c r="J960" s="373"/>
      <c r="K960" s="373"/>
      <c r="L960" s="373"/>
      <c r="M960" s="373"/>
      <c r="N960" s="373"/>
      <c r="O960" s="373"/>
      <c r="P960" s="373"/>
      <c r="Q960" s="373"/>
      <c r="R960" s="373"/>
      <c r="S960" s="373"/>
      <c r="T960" s="373"/>
      <c r="U960" s="373"/>
      <c r="V960" s="373"/>
      <c r="W960" s="373"/>
      <c r="X960" s="373"/>
      <c r="Y960" s="373"/>
      <c r="Z960" s="373"/>
      <c r="AA960" s="373"/>
      <c r="AB960" s="373"/>
      <c r="AC960" s="373"/>
      <c r="AD960" s="373"/>
      <c r="AE960" s="373"/>
      <c r="AF960" s="373"/>
      <c r="AG960" s="373"/>
      <c r="AH960" s="373"/>
      <c r="AI960" s="373"/>
      <c r="AJ960" s="373"/>
      <c r="AK960" s="373"/>
      <c r="AL960" s="373"/>
      <c r="AM960" s="373"/>
      <c r="AN960" s="373"/>
      <c r="AO960" s="373"/>
      <c r="AP960" s="373"/>
      <c r="AQ960" s="373"/>
      <c r="AR960" s="373"/>
      <c r="AS960" s="373"/>
      <c r="AT960" s="373"/>
      <c r="AU960" s="373"/>
      <c r="AV960" s="373"/>
      <c r="AW960" s="373"/>
      <c r="AX960" s="373"/>
      <c r="AY960" s="373"/>
      <c r="AZ960" s="373"/>
    </row>
    <row r="961" spans="1:52" x14ac:dyDescent="0.25">
      <c r="A961" s="373"/>
      <c r="B961" s="373"/>
      <c r="C961" s="373"/>
      <c r="D961" s="373"/>
      <c r="E961" s="373"/>
      <c r="F961" s="373"/>
      <c r="G961" s="373"/>
      <c r="H961" s="373"/>
      <c r="I961" s="373"/>
      <c r="J961" s="373"/>
      <c r="K961" s="373"/>
      <c r="L961" s="373"/>
      <c r="M961" s="373"/>
      <c r="N961" s="373"/>
      <c r="O961" s="373"/>
      <c r="P961" s="373"/>
      <c r="Q961" s="373"/>
      <c r="R961" s="373"/>
      <c r="S961" s="373"/>
      <c r="T961" s="373"/>
      <c r="U961" s="373"/>
      <c r="V961" s="373"/>
      <c r="W961" s="373"/>
      <c r="X961" s="373"/>
      <c r="Y961" s="373"/>
      <c r="Z961" s="373"/>
      <c r="AA961" s="373"/>
      <c r="AB961" s="373"/>
      <c r="AC961" s="373"/>
      <c r="AD961" s="373"/>
      <c r="AE961" s="373"/>
      <c r="AF961" s="373"/>
      <c r="AG961" s="373"/>
      <c r="AH961" s="373"/>
      <c r="AI961" s="373"/>
      <c r="AJ961" s="373"/>
      <c r="AK961" s="373"/>
      <c r="AL961" s="373"/>
      <c r="AM961" s="373"/>
      <c r="AN961" s="373"/>
      <c r="AO961" s="373"/>
      <c r="AP961" s="373"/>
      <c r="AQ961" s="373"/>
      <c r="AR961" s="373"/>
      <c r="AS961" s="373"/>
      <c r="AT961" s="373"/>
      <c r="AU961" s="373"/>
      <c r="AV961" s="373"/>
      <c r="AW961" s="373"/>
      <c r="AX961" s="373"/>
      <c r="AY961" s="373"/>
      <c r="AZ961" s="373"/>
    </row>
    <row r="962" spans="1:52" x14ac:dyDescent="0.25">
      <c r="A962" s="373"/>
      <c r="B962" s="373"/>
      <c r="C962" s="373"/>
      <c r="D962" s="373"/>
      <c r="E962" s="373"/>
      <c r="F962" s="373"/>
      <c r="G962" s="373"/>
      <c r="H962" s="373"/>
      <c r="I962" s="373"/>
      <c r="J962" s="373"/>
      <c r="K962" s="373"/>
      <c r="L962" s="373"/>
      <c r="M962" s="373"/>
      <c r="N962" s="373"/>
      <c r="O962" s="373"/>
      <c r="P962" s="373"/>
      <c r="Q962" s="373"/>
      <c r="R962" s="373"/>
      <c r="S962" s="373"/>
      <c r="T962" s="373"/>
      <c r="U962" s="373"/>
      <c r="V962" s="373"/>
      <c r="W962" s="373"/>
      <c r="X962" s="373"/>
      <c r="Y962" s="373"/>
      <c r="Z962" s="373"/>
      <c r="AA962" s="373"/>
      <c r="AB962" s="373"/>
      <c r="AC962" s="373"/>
      <c r="AD962" s="373"/>
      <c r="AE962" s="373"/>
      <c r="AF962" s="373"/>
      <c r="AG962" s="373"/>
      <c r="AH962" s="373"/>
      <c r="AI962" s="373"/>
      <c r="AJ962" s="373"/>
      <c r="AK962" s="373"/>
      <c r="AL962" s="373"/>
      <c r="AM962" s="373"/>
      <c r="AN962" s="373"/>
      <c r="AO962" s="373"/>
      <c r="AP962" s="373"/>
      <c r="AQ962" s="373"/>
      <c r="AR962" s="373"/>
      <c r="AS962" s="373"/>
      <c r="AT962" s="373"/>
      <c r="AU962" s="373"/>
      <c r="AV962" s="373"/>
      <c r="AW962" s="373"/>
      <c r="AX962" s="373"/>
      <c r="AY962" s="373"/>
      <c r="AZ962" s="373"/>
    </row>
    <row r="963" spans="1:52" x14ac:dyDescent="0.25">
      <c r="A963" s="373"/>
      <c r="B963" s="373"/>
      <c r="C963" s="373"/>
      <c r="D963" s="373"/>
      <c r="E963" s="373"/>
      <c r="F963" s="373"/>
      <c r="G963" s="373"/>
      <c r="H963" s="373"/>
      <c r="I963" s="373"/>
      <c r="J963" s="373"/>
      <c r="K963" s="373"/>
      <c r="L963" s="373"/>
      <c r="M963" s="373"/>
      <c r="N963" s="373"/>
      <c r="O963" s="373"/>
      <c r="P963" s="373"/>
      <c r="Q963" s="373"/>
      <c r="R963" s="373"/>
      <c r="S963" s="373"/>
      <c r="T963" s="373"/>
      <c r="U963" s="373"/>
      <c r="V963" s="373"/>
      <c r="W963" s="373"/>
      <c r="X963" s="373"/>
      <c r="Y963" s="373"/>
      <c r="Z963" s="373"/>
      <c r="AA963" s="373"/>
      <c r="AB963" s="373"/>
      <c r="AC963" s="373"/>
      <c r="AD963" s="373"/>
      <c r="AE963" s="373"/>
      <c r="AF963" s="373"/>
      <c r="AG963" s="373"/>
      <c r="AH963" s="373"/>
      <c r="AI963" s="373"/>
      <c r="AJ963" s="373"/>
      <c r="AK963" s="373"/>
      <c r="AL963" s="373"/>
      <c r="AM963" s="373"/>
      <c r="AN963" s="373"/>
      <c r="AO963" s="373"/>
      <c r="AP963" s="373"/>
      <c r="AQ963" s="373"/>
      <c r="AR963" s="373"/>
      <c r="AS963" s="373"/>
      <c r="AT963" s="373"/>
      <c r="AU963" s="373"/>
      <c r="AV963" s="373"/>
      <c r="AW963" s="373"/>
      <c r="AX963" s="373"/>
      <c r="AY963" s="373"/>
      <c r="AZ963" s="373"/>
    </row>
    <row r="964" spans="1:52" x14ac:dyDescent="0.25">
      <c r="A964" s="373"/>
      <c r="B964" s="373"/>
      <c r="C964" s="373"/>
      <c r="D964" s="373"/>
      <c r="E964" s="373"/>
      <c r="F964" s="373"/>
      <c r="G964" s="373"/>
      <c r="H964" s="373"/>
      <c r="I964" s="373"/>
      <c r="J964" s="373"/>
      <c r="K964" s="373"/>
      <c r="L964" s="373"/>
      <c r="M964" s="373"/>
      <c r="N964" s="373"/>
      <c r="O964" s="373"/>
      <c r="P964" s="373"/>
      <c r="Q964" s="373"/>
      <c r="R964" s="373"/>
      <c r="S964" s="373"/>
      <c r="T964" s="373"/>
      <c r="U964" s="373"/>
      <c r="V964" s="373"/>
      <c r="W964" s="373"/>
      <c r="X964" s="373"/>
      <c r="Y964" s="373"/>
      <c r="Z964" s="373"/>
      <c r="AA964" s="373"/>
      <c r="AB964" s="373"/>
      <c r="AC964" s="373"/>
      <c r="AD964" s="373"/>
      <c r="AE964" s="373"/>
      <c r="AF964" s="373"/>
      <c r="AG964" s="373"/>
      <c r="AH964" s="373"/>
      <c r="AI964" s="373"/>
      <c r="AJ964" s="373"/>
      <c r="AK964" s="373"/>
      <c r="AL964" s="373"/>
      <c r="AM964" s="373"/>
      <c r="AN964" s="373"/>
      <c r="AO964" s="373"/>
      <c r="AP964" s="373"/>
      <c r="AQ964" s="373"/>
      <c r="AR964" s="373"/>
      <c r="AS964" s="373"/>
      <c r="AT964" s="373"/>
      <c r="AU964" s="373"/>
      <c r="AV964" s="373"/>
      <c r="AW964" s="373"/>
      <c r="AX964" s="373"/>
      <c r="AY964" s="373"/>
      <c r="AZ964" s="373"/>
    </row>
    <row r="965" spans="1:52" x14ac:dyDescent="0.25">
      <c r="A965" s="373"/>
      <c r="B965" s="373"/>
      <c r="C965" s="373"/>
      <c r="D965" s="373"/>
      <c r="E965" s="373"/>
      <c r="F965" s="373"/>
      <c r="G965" s="373"/>
      <c r="H965" s="373"/>
      <c r="I965" s="373"/>
      <c r="J965" s="373"/>
      <c r="K965" s="373"/>
      <c r="L965" s="373"/>
      <c r="M965" s="373"/>
      <c r="N965" s="373"/>
      <c r="O965" s="373"/>
      <c r="P965" s="373"/>
      <c r="Q965" s="373"/>
      <c r="R965" s="373"/>
      <c r="S965" s="373"/>
      <c r="T965" s="373"/>
      <c r="U965" s="373"/>
      <c r="V965" s="373"/>
      <c r="W965" s="373"/>
      <c r="X965" s="373"/>
      <c r="Y965" s="373"/>
      <c r="Z965" s="373"/>
      <c r="AA965" s="373"/>
      <c r="AB965" s="373"/>
      <c r="AC965" s="373"/>
      <c r="AD965" s="373"/>
      <c r="AE965" s="373"/>
      <c r="AF965" s="373"/>
      <c r="AG965" s="373"/>
      <c r="AH965" s="373"/>
      <c r="AI965" s="373"/>
      <c r="AJ965" s="373"/>
      <c r="AK965" s="373"/>
      <c r="AL965" s="373"/>
      <c r="AM965" s="373"/>
      <c r="AN965" s="373"/>
      <c r="AO965" s="373"/>
      <c r="AP965" s="373"/>
      <c r="AQ965" s="373"/>
      <c r="AR965" s="373"/>
      <c r="AS965" s="373"/>
      <c r="AT965" s="373"/>
      <c r="AU965" s="373"/>
      <c r="AV965" s="373"/>
      <c r="AW965" s="373"/>
      <c r="AX965" s="373"/>
      <c r="AY965" s="373"/>
      <c r="AZ965" s="373"/>
    </row>
    <row r="966" spans="1:52" x14ac:dyDescent="0.25">
      <c r="A966" s="373"/>
      <c r="B966" s="373"/>
      <c r="C966" s="373"/>
      <c r="D966" s="373"/>
      <c r="E966" s="373"/>
      <c r="F966" s="373"/>
      <c r="G966" s="373"/>
      <c r="H966" s="373"/>
      <c r="I966" s="373"/>
      <c r="J966" s="373"/>
      <c r="K966" s="373"/>
      <c r="L966" s="373"/>
      <c r="M966" s="373"/>
      <c r="N966" s="373"/>
      <c r="O966" s="373"/>
      <c r="P966" s="373"/>
      <c r="Q966" s="373"/>
      <c r="R966" s="373"/>
      <c r="S966" s="373"/>
      <c r="T966" s="373"/>
      <c r="U966" s="373"/>
      <c r="V966" s="373"/>
      <c r="W966" s="373"/>
      <c r="X966" s="373"/>
      <c r="Y966" s="373"/>
      <c r="Z966" s="373"/>
      <c r="AA966" s="373"/>
      <c r="AB966" s="373"/>
      <c r="AC966" s="373"/>
      <c r="AD966" s="373"/>
      <c r="AE966" s="373"/>
      <c r="AF966" s="373"/>
      <c r="AG966" s="373"/>
      <c r="AH966" s="373"/>
      <c r="AI966" s="373"/>
      <c r="AJ966" s="373"/>
      <c r="AK966" s="373"/>
      <c r="AL966" s="373"/>
      <c r="AM966" s="373"/>
      <c r="AN966" s="373"/>
      <c r="AO966" s="373"/>
      <c r="AP966" s="373"/>
      <c r="AQ966" s="373"/>
      <c r="AR966" s="373"/>
      <c r="AS966" s="373"/>
      <c r="AT966" s="373"/>
      <c r="AU966" s="373"/>
      <c r="AV966" s="373"/>
      <c r="AW966" s="373"/>
      <c r="AX966" s="373"/>
      <c r="AY966" s="373"/>
      <c r="AZ966" s="373"/>
    </row>
    <row r="967" spans="1:52" x14ac:dyDescent="0.25">
      <c r="A967" s="373"/>
      <c r="B967" s="373"/>
      <c r="C967" s="373"/>
      <c r="D967" s="373"/>
      <c r="E967" s="373"/>
      <c r="F967" s="373"/>
      <c r="G967" s="373"/>
      <c r="H967" s="373"/>
      <c r="I967" s="373"/>
      <c r="J967" s="373"/>
      <c r="K967" s="373"/>
      <c r="L967" s="373"/>
      <c r="M967" s="373"/>
      <c r="N967" s="373"/>
      <c r="O967" s="373"/>
      <c r="P967" s="373"/>
      <c r="Q967" s="373"/>
      <c r="R967" s="373"/>
      <c r="S967" s="373"/>
      <c r="T967" s="373"/>
      <c r="U967" s="373"/>
      <c r="V967" s="373"/>
      <c r="W967" s="373"/>
      <c r="X967" s="373"/>
      <c r="Y967" s="373"/>
      <c r="Z967" s="373"/>
      <c r="AA967" s="373"/>
      <c r="AB967" s="373"/>
      <c r="AC967" s="373"/>
      <c r="AD967" s="373"/>
      <c r="AE967" s="373"/>
      <c r="AF967" s="373"/>
      <c r="AG967" s="373"/>
      <c r="AH967" s="373"/>
      <c r="AI967" s="373"/>
      <c r="AJ967" s="373"/>
      <c r="AK967" s="373"/>
      <c r="AL967" s="373"/>
      <c r="AM967" s="373"/>
      <c r="AN967" s="373"/>
      <c r="AO967" s="373"/>
      <c r="AP967" s="373"/>
      <c r="AQ967" s="373"/>
      <c r="AR967" s="373"/>
      <c r="AS967" s="373"/>
      <c r="AT967" s="373"/>
      <c r="AU967" s="373"/>
      <c r="AV967" s="373"/>
      <c r="AW967" s="373"/>
      <c r="AX967" s="373"/>
      <c r="AY967" s="373"/>
      <c r="AZ967" s="373"/>
    </row>
    <row r="968" spans="1:52" x14ac:dyDescent="0.25">
      <c r="A968" s="373"/>
      <c r="B968" s="373"/>
      <c r="C968" s="373"/>
      <c r="D968" s="373"/>
      <c r="E968" s="373"/>
      <c r="F968" s="373"/>
      <c r="G968" s="373"/>
      <c r="H968" s="373"/>
      <c r="I968" s="373"/>
      <c r="J968" s="373"/>
      <c r="K968" s="373"/>
      <c r="L968" s="373"/>
      <c r="M968" s="373"/>
      <c r="N968" s="373"/>
      <c r="O968" s="373"/>
      <c r="P968" s="373"/>
      <c r="Q968" s="373"/>
      <c r="R968" s="373"/>
      <c r="S968" s="373"/>
      <c r="T968" s="373"/>
      <c r="U968" s="373"/>
      <c r="V968" s="373"/>
      <c r="W968" s="373"/>
      <c r="X968" s="373"/>
      <c r="Y968" s="373"/>
      <c r="Z968" s="373"/>
      <c r="AA968" s="373"/>
      <c r="AB968" s="373"/>
      <c r="AC968" s="373"/>
      <c r="AD968" s="373"/>
      <c r="AE968" s="373"/>
      <c r="AF968" s="373"/>
      <c r="AG968" s="373"/>
      <c r="AH968" s="373"/>
      <c r="AI968" s="373"/>
      <c r="AJ968" s="373"/>
      <c r="AK968" s="373"/>
      <c r="AL968" s="373"/>
      <c r="AM968" s="373"/>
      <c r="AN968" s="373"/>
      <c r="AO968" s="373"/>
      <c r="AP968" s="373"/>
      <c r="AQ968" s="373"/>
      <c r="AR968" s="373"/>
      <c r="AS968" s="373"/>
      <c r="AT968" s="373"/>
      <c r="AU968" s="373"/>
      <c r="AV968" s="373"/>
      <c r="AW968" s="373"/>
      <c r="AX968" s="373"/>
      <c r="AY968" s="373"/>
      <c r="AZ968" s="373"/>
    </row>
    <row r="969" spans="1:52" x14ac:dyDescent="0.25">
      <c r="A969" s="373"/>
      <c r="B969" s="373"/>
      <c r="C969" s="373"/>
      <c r="D969" s="373"/>
      <c r="E969" s="373"/>
      <c r="F969" s="373"/>
      <c r="G969" s="373"/>
      <c r="H969" s="373"/>
      <c r="I969" s="373"/>
      <c r="J969" s="373"/>
      <c r="K969" s="373"/>
      <c r="L969" s="373"/>
      <c r="M969" s="373"/>
      <c r="N969" s="373"/>
      <c r="O969" s="373"/>
      <c r="P969" s="373"/>
      <c r="Q969" s="373"/>
      <c r="R969" s="373"/>
      <c r="S969" s="373"/>
      <c r="T969" s="373"/>
      <c r="U969" s="373"/>
      <c r="V969" s="373"/>
      <c r="W969" s="373"/>
      <c r="X969" s="373"/>
      <c r="Y969" s="373"/>
      <c r="Z969" s="373"/>
      <c r="AA969" s="373"/>
      <c r="AB969" s="373"/>
      <c r="AC969" s="373"/>
      <c r="AD969" s="373"/>
      <c r="AE969" s="373"/>
      <c r="AF969" s="373"/>
      <c r="AG969" s="373"/>
      <c r="AH969" s="373"/>
      <c r="AI969" s="373"/>
      <c r="AJ969" s="373"/>
      <c r="AK969" s="373"/>
      <c r="AL969" s="373"/>
      <c r="AM969" s="373"/>
      <c r="AN969" s="373"/>
      <c r="AO969" s="373"/>
      <c r="AP969" s="373"/>
      <c r="AQ969" s="373"/>
      <c r="AR969" s="373"/>
      <c r="AS969" s="373"/>
      <c r="AT969" s="373"/>
      <c r="AU969" s="373"/>
      <c r="AV969" s="373"/>
      <c r="AW969" s="373"/>
      <c r="AX969" s="373"/>
      <c r="AY969" s="373"/>
      <c r="AZ969" s="373"/>
    </row>
    <row r="970" spans="1:52" x14ac:dyDescent="0.25">
      <c r="A970" s="373"/>
      <c r="B970" s="373"/>
      <c r="C970" s="373"/>
      <c r="D970" s="373"/>
      <c r="E970" s="373"/>
      <c r="F970" s="373"/>
      <c r="G970" s="373"/>
      <c r="H970" s="373"/>
      <c r="I970" s="373"/>
      <c r="J970" s="373"/>
      <c r="K970" s="373"/>
      <c r="L970" s="373"/>
      <c r="M970" s="373"/>
      <c r="N970" s="373"/>
      <c r="O970" s="373"/>
      <c r="P970" s="373"/>
      <c r="Q970" s="373"/>
      <c r="R970" s="373"/>
      <c r="S970" s="373"/>
      <c r="T970" s="373"/>
      <c r="U970" s="373"/>
      <c r="V970" s="373"/>
      <c r="W970" s="373"/>
      <c r="X970" s="373"/>
      <c r="Y970" s="373"/>
      <c r="Z970" s="373"/>
      <c r="AA970" s="373"/>
      <c r="AB970" s="373"/>
      <c r="AC970" s="373"/>
      <c r="AD970" s="373"/>
      <c r="AE970" s="373"/>
      <c r="AF970" s="373"/>
      <c r="AG970" s="373"/>
      <c r="AH970" s="373"/>
      <c r="AI970" s="373"/>
      <c r="AJ970" s="373"/>
      <c r="AK970" s="373"/>
      <c r="AL970" s="373"/>
      <c r="AM970" s="373"/>
      <c r="AN970" s="373"/>
      <c r="AO970" s="373"/>
      <c r="AP970" s="373"/>
      <c r="AQ970" s="373"/>
      <c r="AR970" s="373"/>
      <c r="AS970" s="373"/>
      <c r="AT970" s="373"/>
      <c r="AU970" s="373"/>
      <c r="AV970" s="373"/>
      <c r="AW970" s="373"/>
      <c r="AX970" s="373"/>
      <c r="AY970" s="373"/>
      <c r="AZ970" s="373"/>
    </row>
    <row r="971" spans="1:52" x14ac:dyDescent="0.25">
      <c r="A971" s="373"/>
      <c r="B971" s="373"/>
      <c r="C971" s="373"/>
      <c r="D971" s="373"/>
      <c r="E971" s="373"/>
      <c r="F971" s="373"/>
      <c r="G971" s="373"/>
      <c r="H971" s="373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  <c r="AA971" s="373"/>
      <c r="AB971" s="373"/>
      <c r="AC971" s="373"/>
      <c r="AD971" s="373"/>
      <c r="AE971" s="373"/>
      <c r="AF971" s="373"/>
      <c r="AG971" s="373"/>
      <c r="AH971" s="373"/>
      <c r="AI971" s="373"/>
      <c r="AJ971" s="373"/>
      <c r="AK971" s="373"/>
      <c r="AL971" s="373"/>
      <c r="AM971" s="373"/>
      <c r="AN971" s="373"/>
      <c r="AO971" s="373"/>
      <c r="AP971" s="373"/>
      <c r="AQ971" s="373"/>
      <c r="AR971" s="373"/>
      <c r="AS971" s="373"/>
      <c r="AT971" s="373"/>
      <c r="AU971" s="373"/>
      <c r="AV971" s="373"/>
      <c r="AW971" s="373"/>
      <c r="AX971" s="373"/>
      <c r="AY971" s="373"/>
      <c r="AZ971" s="373"/>
    </row>
    <row r="972" spans="1:52" x14ac:dyDescent="0.25">
      <c r="A972" s="373"/>
      <c r="B972" s="373"/>
      <c r="C972" s="373"/>
      <c r="D972" s="373"/>
      <c r="E972" s="373"/>
      <c r="F972" s="373"/>
      <c r="G972" s="373"/>
      <c r="H972" s="373"/>
      <c r="I972" s="373"/>
      <c r="J972" s="373"/>
      <c r="K972" s="373"/>
      <c r="L972" s="373"/>
      <c r="M972" s="373"/>
      <c r="N972" s="373"/>
      <c r="O972" s="373"/>
      <c r="P972" s="373"/>
      <c r="Q972" s="373"/>
      <c r="R972" s="373"/>
      <c r="S972" s="373"/>
      <c r="T972" s="373"/>
      <c r="U972" s="373"/>
      <c r="V972" s="373"/>
      <c r="W972" s="373"/>
      <c r="X972" s="373"/>
      <c r="Y972" s="373"/>
      <c r="Z972" s="373"/>
      <c r="AA972" s="373"/>
      <c r="AB972" s="373"/>
      <c r="AC972" s="373"/>
      <c r="AD972" s="373"/>
      <c r="AE972" s="373"/>
      <c r="AF972" s="373"/>
      <c r="AG972" s="373"/>
      <c r="AH972" s="373"/>
      <c r="AI972" s="373"/>
      <c r="AJ972" s="373"/>
      <c r="AK972" s="373"/>
      <c r="AL972" s="373"/>
      <c r="AM972" s="373"/>
      <c r="AN972" s="373"/>
      <c r="AO972" s="373"/>
      <c r="AP972" s="373"/>
      <c r="AQ972" s="373"/>
      <c r="AR972" s="373"/>
      <c r="AS972" s="373"/>
      <c r="AT972" s="373"/>
      <c r="AU972" s="373"/>
      <c r="AV972" s="373"/>
      <c r="AW972" s="373"/>
      <c r="AX972" s="373"/>
      <c r="AY972" s="373"/>
      <c r="AZ972" s="373"/>
    </row>
    <row r="973" spans="1:52" x14ac:dyDescent="0.25">
      <c r="A973" s="373"/>
      <c r="B973" s="373"/>
      <c r="C973" s="373"/>
      <c r="D973" s="373"/>
      <c r="E973" s="373"/>
      <c r="F973" s="373"/>
      <c r="G973" s="373"/>
      <c r="H973" s="373"/>
      <c r="I973" s="373"/>
      <c r="J973" s="373"/>
      <c r="K973" s="373"/>
      <c r="L973" s="373"/>
      <c r="M973" s="373"/>
      <c r="N973" s="373"/>
      <c r="O973" s="373"/>
      <c r="P973" s="373"/>
      <c r="Q973" s="373"/>
      <c r="R973" s="373"/>
      <c r="S973" s="373"/>
      <c r="T973" s="373"/>
      <c r="U973" s="373"/>
      <c r="V973" s="373"/>
      <c r="W973" s="373"/>
      <c r="X973" s="373"/>
      <c r="Y973" s="373"/>
      <c r="Z973" s="373"/>
      <c r="AA973" s="373"/>
      <c r="AB973" s="373"/>
      <c r="AC973" s="373"/>
      <c r="AD973" s="373"/>
      <c r="AE973" s="373"/>
      <c r="AF973" s="373"/>
      <c r="AG973" s="373"/>
      <c r="AH973" s="373"/>
      <c r="AI973" s="373"/>
      <c r="AJ973" s="373"/>
      <c r="AK973" s="373"/>
      <c r="AL973" s="373"/>
      <c r="AM973" s="373"/>
      <c r="AN973" s="373"/>
      <c r="AO973" s="373"/>
      <c r="AP973" s="373"/>
      <c r="AQ973" s="373"/>
      <c r="AR973" s="373"/>
      <c r="AS973" s="373"/>
      <c r="AT973" s="373"/>
      <c r="AU973" s="373"/>
      <c r="AV973" s="373"/>
      <c r="AW973" s="373"/>
      <c r="AX973" s="373"/>
      <c r="AY973" s="373"/>
      <c r="AZ973" s="373"/>
    </row>
    <row r="974" spans="1:52" x14ac:dyDescent="0.25">
      <c r="A974" s="373"/>
      <c r="B974" s="373"/>
      <c r="C974" s="373"/>
      <c r="D974" s="373"/>
      <c r="E974" s="373"/>
      <c r="F974" s="373"/>
      <c r="G974" s="373"/>
      <c r="H974" s="373"/>
      <c r="I974" s="373"/>
      <c r="J974" s="373"/>
      <c r="K974" s="373"/>
      <c r="L974" s="373"/>
      <c r="M974" s="373"/>
      <c r="N974" s="373"/>
      <c r="O974" s="373"/>
      <c r="P974" s="373"/>
      <c r="Q974" s="373"/>
      <c r="R974" s="373"/>
      <c r="S974" s="373"/>
      <c r="T974" s="373"/>
      <c r="U974" s="373"/>
      <c r="V974" s="373"/>
      <c r="W974" s="373"/>
      <c r="X974" s="373"/>
      <c r="Y974" s="373"/>
      <c r="Z974" s="373"/>
      <c r="AA974" s="373"/>
      <c r="AB974" s="373"/>
      <c r="AC974" s="373"/>
      <c r="AD974" s="373"/>
      <c r="AE974" s="373"/>
      <c r="AF974" s="373"/>
      <c r="AG974" s="373"/>
      <c r="AH974" s="373"/>
      <c r="AI974" s="373"/>
      <c r="AJ974" s="373"/>
      <c r="AK974" s="373"/>
      <c r="AL974" s="373"/>
      <c r="AM974" s="373"/>
      <c r="AN974" s="373"/>
      <c r="AO974" s="373"/>
      <c r="AP974" s="373"/>
      <c r="AQ974" s="373"/>
      <c r="AR974" s="373"/>
      <c r="AS974" s="373"/>
      <c r="AT974" s="373"/>
      <c r="AU974" s="373"/>
      <c r="AV974" s="373"/>
      <c r="AW974" s="373"/>
      <c r="AX974" s="373"/>
      <c r="AY974" s="373"/>
      <c r="AZ974" s="373"/>
    </row>
    <row r="975" spans="1:52" x14ac:dyDescent="0.25">
      <c r="A975" s="373"/>
      <c r="B975" s="373"/>
      <c r="C975" s="373"/>
      <c r="D975" s="373"/>
      <c r="E975" s="373"/>
      <c r="F975" s="373"/>
      <c r="G975" s="373"/>
      <c r="H975" s="373"/>
      <c r="I975" s="373"/>
      <c r="J975" s="373"/>
      <c r="K975" s="373"/>
      <c r="L975" s="373"/>
      <c r="M975" s="373"/>
      <c r="N975" s="373"/>
      <c r="O975" s="373"/>
      <c r="P975" s="373"/>
      <c r="Q975" s="373"/>
      <c r="R975" s="373"/>
      <c r="S975" s="373"/>
      <c r="T975" s="373"/>
      <c r="U975" s="373"/>
      <c r="V975" s="373"/>
      <c r="W975" s="373"/>
      <c r="X975" s="373"/>
      <c r="Y975" s="373"/>
      <c r="Z975" s="373"/>
      <c r="AA975" s="373"/>
      <c r="AB975" s="373"/>
      <c r="AC975" s="373"/>
      <c r="AD975" s="373"/>
      <c r="AE975" s="373"/>
      <c r="AF975" s="373"/>
      <c r="AG975" s="373"/>
      <c r="AH975" s="373"/>
      <c r="AI975" s="373"/>
      <c r="AJ975" s="373"/>
      <c r="AK975" s="373"/>
      <c r="AL975" s="373"/>
      <c r="AM975" s="373"/>
      <c r="AN975" s="373"/>
      <c r="AO975" s="373"/>
      <c r="AP975" s="373"/>
      <c r="AQ975" s="373"/>
      <c r="AR975" s="373"/>
      <c r="AS975" s="373"/>
      <c r="AT975" s="373"/>
      <c r="AU975" s="373"/>
      <c r="AV975" s="373"/>
      <c r="AW975" s="373"/>
      <c r="AX975" s="373"/>
      <c r="AY975" s="373"/>
      <c r="AZ975" s="373"/>
    </row>
    <row r="976" spans="1:52" x14ac:dyDescent="0.25">
      <c r="A976" s="373"/>
      <c r="B976" s="373"/>
      <c r="C976" s="373"/>
      <c r="D976" s="373"/>
      <c r="E976" s="373"/>
      <c r="F976" s="373"/>
      <c r="G976" s="373"/>
      <c r="H976" s="373"/>
      <c r="I976" s="373"/>
      <c r="J976" s="373"/>
      <c r="K976" s="373"/>
      <c r="L976" s="373"/>
      <c r="M976" s="373"/>
      <c r="N976" s="373"/>
      <c r="O976" s="373"/>
      <c r="P976" s="373"/>
      <c r="Q976" s="373"/>
      <c r="R976" s="373"/>
      <c r="S976" s="373"/>
      <c r="T976" s="373"/>
      <c r="U976" s="373"/>
      <c r="V976" s="373"/>
      <c r="W976" s="373"/>
      <c r="X976" s="373"/>
      <c r="Y976" s="373"/>
      <c r="Z976" s="373"/>
      <c r="AA976" s="373"/>
      <c r="AB976" s="373"/>
      <c r="AC976" s="373"/>
      <c r="AD976" s="373"/>
      <c r="AE976" s="373"/>
      <c r="AF976" s="373"/>
      <c r="AG976" s="373"/>
      <c r="AH976" s="373"/>
      <c r="AI976" s="373"/>
      <c r="AJ976" s="373"/>
      <c r="AK976" s="373"/>
      <c r="AL976" s="373"/>
      <c r="AM976" s="373"/>
      <c r="AN976" s="373"/>
      <c r="AO976" s="373"/>
      <c r="AP976" s="373"/>
      <c r="AQ976" s="373"/>
      <c r="AR976" s="373"/>
      <c r="AS976" s="373"/>
      <c r="AT976" s="373"/>
      <c r="AU976" s="373"/>
      <c r="AV976" s="373"/>
      <c r="AW976" s="373"/>
      <c r="AX976" s="373"/>
      <c r="AY976" s="373"/>
      <c r="AZ976" s="373"/>
    </row>
    <row r="977" spans="1:52" x14ac:dyDescent="0.25">
      <c r="A977" s="373"/>
      <c r="B977" s="373"/>
      <c r="C977" s="373"/>
      <c r="D977" s="373"/>
      <c r="E977" s="373"/>
      <c r="F977" s="373"/>
      <c r="G977" s="373"/>
      <c r="H977" s="373"/>
      <c r="I977" s="373"/>
      <c r="J977" s="373"/>
      <c r="K977" s="373"/>
      <c r="L977" s="373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  <c r="AA977" s="373"/>
      <c r="AB977" s="373"/>
      <c r="AC977" s="373"/>
      <c r="AD977" s="373"/>
      <c r="AE977" s="373"/>
      <c r="AF977" s="373"/>
      <c r="AG977" s="373"/>
      <c r="AH977" s="373"/>
      <c r="AI977" s="373"/>
      <c r="AJ977" s="373"/>
      <c r="AK977" s="373"/>
      <c r="AL977" s="373"/>
      <c r="AM977" s="373"/>
      <c r="AN977" s="373"/>
      <c r="AO977" s="373"/>
      <c r="AP977" s="373"/>
      <c r="AQ977" s="373"/>
      <c r="AR977" s="373"/>
      <c r="AS977" s="373"/>
      <c r="AT977" s="373"/>
      <c r="AU977" s="373"/>
      <c r="AV977" s="373"/>
      <c r="AW977" s="373"/>
      <c r="AX977" s="373"/>
      <c r="AY977" s="373"/>
      <c r="AZ977" s="373"/>
    </row>
    <row r="978" spans="1:52" x14ac:dyDescent="0.25">
      <c r="A978" s="373"/>
      <c r="B978" s="373"/>
      <c r="C978" s="373"/>
      <c r="D978" s="373"/>
      <c r="E978" s="373"/>
      <c r="F978" s="373"/>
      <c r="G978" s="373"/>
      <c r="H978" s="373"/>
      <c r="I978" s="373"/>
      <c r="J978" s="373"/>
      <c r="K978" s="373"/>
      <c r="L978" s="373"/>
      <c r="M978" s="373"/>
      <c r="N978" s="373"/>
      <c r="O978" s="373"/>
      <c r="P978" s="373"/>
      <c r="Q978" s="373"/>
      <c r="R978" s="373"/>
      <c r="S978" s="373"/>
      <c r="T978" s="373"/>
      <c r="U978" s="373"/>
      <c r="V978" s="373"/>
      <c r="W978" s="373"/>
      <c r="X978" s="373"/>
      <c r="Y978" s="373"/>
      <c r="Z978" s="373"/>
      <c r="AA978" s="373"/>
      <c r="AB978" s="373"/>
      <c r="AC978" s="373"/>
      <c r="AD978" s="373"/>
      <c r="AE978" s="373"/>
      <c r="AF978" s="373"/>
      <c r="AG978" s="373"/>
      <c r="AH978" s="373"/>
      <c r="AI978" s="373"/>
      <c r="AJ978" s="373"/>
      <c r="AK978" s="373"/>
      <c r="AL978" s="373"/>
      <c r="AM978" s="373"/>
      <c r="AN978" s="373"/>
      <c r="AO978" s="373"/>
      <c r="AP978" s="373"/>
      <c r="AQ978" s="373"/>
      <c r="AR978" s="373"/>
      <c r="AS978" s="373"/>
      <c r="AT978" s="373"/>
      <c r="AU978" s="373"/>
      <c r="AV978" s="373"/>
      <c r="AW978" s="373"/>
      <c r="AX978" s="373"/>
      <c r="AY978" s="373"/>
      <c r="AZ978" s="373"/>
    </row>
    <row r="979" spans="1:52" x14ac:dyDescent="0.25">
      <c r="A979" s="373"/>
      <c r="B979" s="373"/>
      <c r="C979" s="373"/>
      <c r="D979" s="373"/>
      <c r="E979" s="373"/>
      <c r="F979" s="373"/>
      <c r="G979" s="373"/>
      <c r="H979" s="373"/>
      <c r="I979" s="373"/>
      <c r="J979" s="373"/>
      <c r="K979" s="373"/>
      <c r="L979" s="373"/>
      <c r="M979" s="373"/>
      <c r="N979" s="373"/>
      <c r="O979" s="373"/>
      <c r="P979" s="373"/>
      <c r="Q979" s="373"/>
      <c r="R979" s="373"/>
      <c r="S979" s="373"/>
      <c r="T979" s="373"/>
      <c r="U979" s="373"/>
      <c r="V979" s="373"/>
      <c r="W979" s="373"/>
      <c r="X979" s="373"/>
      <c r="Y979" s="373"/>
      <c r="Z979" s="373"/>
      <c r="AA979" s="373"/>
      <c r="AB979" s="373"/>
      <c r="AC979" s="373"/>
      <c r="AD979" s="373"/>
      <c r="AE979" s="373"/>
      <c r="AF979" s="373"/>
      <c r="AG979" s="373"/>
      <c r="AH979" s="373"/>
      <c r="AI979" s="373"/>
      <c r="AJ979" s="373"/>
      <c r="AK979" s="373"/>
      <c r="AL979" s="373"/>
      <c r="AM979" s="373"/>
      <c r="AN979" s="373"/>
      <c r="AO979" s="373"/>
      <c r="AP979" s="373"/>
      <c r="AQ979" s="373"/>
      <c r="AR979" s="373"/>
      <c r="AS979" s="373"/>
      <c r="AT979" s="373"/>
      <c r="AU979" s="373"/>
      <c r="AV979" s="373"/>
      <c r="AW979" s="373"/>
      <c r="AX979" s="373"/>
      <c r="AY979" s="373"/>
      <c r="AZ979" s="373"/>
    </row>
    <row r="980" spans="1:52" x14ac:dyDescent="0.25">
      <c r="A980" s="373"/>
      <c r="B980" s="373"/>
      <c r="C980" s="373"/>
      <c r="D980" s="373"/>
      <c r="E980" s="373"/>
      <c r="F980" s="373"/>
      <c r="G980" s="373"/>
      <c r="H980" s="373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  <c r="AA980" s="373"/>
      <c r="AB980" s="373"/>
      <c r="AC980" s="373"/>
      <c r="AD980" s="373"/>
      <c r="AE980" s="373"/>
      <c r="AF980" s="373"/>
      <c r="AG980" s="373"/>
      <c r="AH980" s="373"/>
      <c r="AI980" s="373"/>
      <c r="AJ980" s="373"/>
      <c r="AK980" s="373"/>
      <c r="AL980" s="373"/>
      <c r="AM980" s="373"/>
      <c r="AN980" s="373"/>
      <c r="AO980" s="373"/>
      <c r="AP980" s="373"/>
      <c r="AQ980" s="373"/>
      <c r="AR980" s="373"/>
      <c r="AS980" s="373"/>
      <c r="AT980" s="373"/>
      <c r="AU980" s="373"/>
      <c r="AV980" s="373"/>
      <c r="AW980" s="373"/>
      <c r="AX980" s="373"/>
      <c r="AY980" s="373"/>
      <c r="AZ980" s="373"/>
    </row>
  </sheetData>
  <mergeCells count="23">
    <mergeCell ref="V3:V4"/>
    <mergeCell ref="W3:Y3"/>
    <mergeCell ref="A3:A4"/>
    <mergeCell ref="B3:B4"/>
    <mergeCell ref="C3:C4"/>
    <mergeCell ref="D3:D4"/>
    <mergeCell ref="E3:E4"/>
    <mergeCell ref="Z3:AB3"/>
    <mergeCell ref="AC3:AD3"/>
    <mergeCell ref="AE3:AF3"/>
    <mergeCell ref="C1:Y1"/>
    <mergeCell ref="R3:R4"/>
    <mergeCell ref="S3:S4"/>
    <mergeCell ref="T3:T4"/>
    <mergeCell ref="U3:U4"/>
    <mergeCell ref="I3:I4"/>
    <mergeCell ref="J3:N3"/>
    <mergeCell ref="O3:O4"/>
    <mergeCell ref="P3:P4"/>
    <mergeCell ref="Q3:Q4"/>
    <mergeCell ref="F3:F4"/>
    <mergeCell ref="G3:G4"/>
    <mergeCell ref="H3:H4"/>
  </mergeCells>
  <hyperlinks>
    <hyperlink ref="AG13" r:id="rId1" xr:uid="{00000000-0004-0000-0800-000000000000}"/>
    <hyperlink ref="AG11" r:id="rId2" xr:uid="{00000000-0004-0000-0800-000001000000}"/>
    <hyperlink ref="AG12" r:id="rId3" xr:uid="{00000000-0004-0000-0800-000002000000}"/>
  </hyperlinks>
  <pageMargins left="0.25" right="0.25" top="0.75" bottom="0.75" header="0.3" footer="0.3"/>
  <pageSetup paperSize="9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15"/>
  <sheetViews>
    <sheetView topLeftCell="A7" workbookViewId="0">
      <selection activeCell="F22" sqref="F22"/>
    </sheetView>
  </sheetViews>
  <sheetFormatPr defaultRowHeight="15" x14ac:dyDescent="0.25"/>
  <cols>
    <col min="1" max="1" width="3.5703125" style="149" customWidth="1"/>
    <col min="2" max="2" width="15.28515625" style="149" customWidth="1"/>
    <col min="3" max="3" width="11.28515625" style="149" customWidth="1"/>
    <col min="4" max="4" width="8.42578125" style="149" customWidth="1"/>
    <col min="5" max="5" width="6.28515625" style="149" customWidth="1"/>
    <col min="6" max="6" width="4.5703125" style="149" customWidth="1"/>
    <col min="7" max="7" width="4.7109375" style="149" customWidth="1"/>
    <col min="8" max="8" width="4.28515625" style="149" customWidth="1"/>
    <col min="9" max="9" width="3.7109375" style="149" customWidth="1"/>
    <col min="10" max="10" width="3.5703125" style="149" customWidth="1"/>
    <col min="11" max="11" width="4.5703125" style="149" customWidth="1"/>
    <col min="12" max="12" width="3.42578125" style="149" customWidth="1"/>
    <col min="13" max="14" width="4" style="149" customWidth="1"/>
    <col min="15" max="15" width="3.5703125" style="149" customWidth="1"/>
    <col min="16" max="16" width="3.85546875" style="149" customWidth="1"/>
    <col min="17" max="17" width="2.7109375" style="149" customWidth="1"/>
    <col min="18" max="18" width="3.42578125" style="149" customWidth="1"/>
    <col min="19" max="19" width="3.28515625" style="149" customWidth="1"/>
    <col min="20" max="20" width="2.7109375" style="149" customWidth="1"/>
    <col min="21" max="21" width="3.5703125" style="149" customWidth="1"/>
    <col min="22" max="22" width="3.7109375" style="149" customWidth="1"/>
    <col min="23" max="23" width="5.7109375" style="149" customWidth="1"/>
    <col min="24" max="25" width="5" style="149" customWidth="1"/>
    <col min="26" max="27" width="3.85546875" style="149" customWidth="1"/>
    <col min="28" max="28" width="3.5703125" style="149" customWidth="1"/>
    <col min="29" max="29" width="5.140625" style="149" customWidth="1"/>
    <col min="30" max="16384" width="9.140625" style="149"/>
  </cols>
  <sheetData>
    <row r="2" spans="1:29" x14ac:dyDescent="0.25">
      <c r="C2" s="281" t="s">
        <v>965</v>
      </c>
    </row>
    <row r="3" spans="1:29" x14ac:dyDescent="0.25">
      <c r="B3" s="298">
        <v>44958</v>
      </c>
      <c r="Z3" s="149" t="s">
        <v>27</v>
      </c>
    </row>
    <row r="4" spans="1:29" ht="57.75" customHeight="1" x14ac:dyDescent="0.25">
      <c r="A4" s="565" t="s">
        <v>0</v>
      </c>
      <c r="B4" s="553" t="s">
        <v>966</v>
      </c>
      <c r="C4" s="553" t="s">
        <v>967</v>
      </c>
      <c r="D4" s="553" t="s">
        <v>968</v>
      </c>
      <c r="E4" s="606" t="s">
        <v>969</v>
      </c>
      <c r="F4" s="553" t="s">
        <v>970</v>
      </c>
      <c r="G4" s="553"/>
      <c r="H4" s="553"/>
      <c r="I4" s="575" t="s">
        <v>971</v>
      </c>
      <c r="J4" s="575"/>
      <c r="K4" s="575"/>
      <c r="L4" s="553" t="s">
        <v>972</v>
      </c>
      <c r="M4" s="553"/>
      <c r="N4" s="553"/>
      <c r="O4" s="553"/>
      <c r="P4" s="553" t="s">
        <v>973</v>
      </c>
      <c r="Q4" s="553"/>
      <c r="R4" s="553"/>
      <c r="S4" s="553"/>
      <c r="T4" s="553"/>
      <c r="U4" s="563" t="s">
        <v>974</v>
      </c>
      <c r="V4" s="563"/>
      <c r="W4" s="563"/>
      <c r="X4" s="563"/>
      <c r="Y4" s="606" t="s">
        <v>975</v>
      </c>
      <c r="Z4" s="606" t="s">
        <v>976</v>
      </c>
      <c r="AA4" s="606" t="s">
        <v>977</v>
      </c>
      <c r="AB4" s="606" t="s">
        <v>978</v>
      </c>
      <c r="AC4" s="606" t="s">
        <v>979</v>
      </c>
    </row>
    <row r="5" spans="1:29" ht="225" x14ac:dyDescent="0.25">
      <c r="A5" s="565"/>
      <c r="B5" s="553"/>
      <c r="C5" s="553"/>
      <c r="D5" s="553"/>
      <c r="E5" s="606"/>
      <c r="F5" s="299" t="s">
        <v>980</v>
      </c>
      <c r="G5" s="299" t="s">
        <v>981</v>
      </c>
      <c r="H5" s="299" t="s">
        <v>313</v>
      </c>
      <c r="I5" s="299" t="s">
        <v>982</v>
      </c>
      <c r="J5" s="299" t="s">
        <v>983</v>
      </c>
      <c r="K5" s="299" t="s">
        <v>984</v>
      </c>
      <c r="L5" s="299" t="s">
        <v>985</v>
      </c>
      <c r="M5" s="299" t="s">
        <v>986</v>
      </c>
      <c r="N5" s="299" t="s">
        <v>987</v>
      </c>
      <c r="O5" s="299" t="s">
        <v>988</v>
      </c>
      <c r="P5" s="299" t="s">
        <v>989</v>
      </c>
      <c r="Q5" s="299" t="s">
        <v>990</v>
      </c>
      <c r="R5" s="299" t="s">
        <v>991</v>
      </c>
      <c r="S5" s="299" t="s">
        <v>992</v>
      </c>
      <c r="T5" s="299" t="s">
        <v>313</v>
      </c>
      <c r="U5" s="299" t="s">
        <v>993</v>
      </c>
      <c r="V5" s="299" t="s">
        <v>940</v>
      </c>
      <c r="W5" s="299" t="s">
        <v>994</v>
      </c>
      <c r="X5" s="299" t="s">
        <v>995</v>
      </c>
      <c r="Y5" s="606"/>
      <c r="Z5" s="606"/>
      <c r="AA5" s="606"/>
      <c r="AB5" s="606"/>
      <c r="AC5" s="606"/>
    </row>
    <row r="6" spans="1:29" ht="90.75" x14ac:dyDescent="0.25">
      <c r="A6" s="150">
        <v>1</v>
      </c>
      <c r="B6" s="300" t="s">
        <v>996</v>
      </c>
      <c r="C6" s="294" t="s">
        <v>997</v>
      </c>
      <c r="D6" s="300" t="s">
        <v>998</v>
      </c>
      <c r="E6" s="294" t="s">
        <v>999</v>
      </c>
      <c r="F6" s="300" t="s">
        <v>1000</v>
      </c>
      <c r="G6" s="300"/>
      <c r="H6" s="300"/>
      <c r="I6" s="300" t="s">
        <v>1000</v>
      </c>
      <c r="J6" s="300"/>
      <c r="K6" s="300"/>
      <c r="L6" s="300"/>
      <c r="M6" s="300" t="s">
        <v>1000</v>
      </c>
      <c r="N6" s="300"/>
      <c r="O6" s="300"/>
      <c r="P6" s="300" t="s">
        <v>1000</v>
      </c>
      <c r="Q6" s="300"/>
      <c r="R6" s="300"/>
      <c r="S6" s="300"/>
      <c r="T6" s="300"/>
      <c r="U6" s="300"/>
      <c r="V6" s="300" t="s">
        <v>1000</v>
      </c>
      <c r="W6" s="300"/>
      <c r="X6" s="300"/>
      <c r="Y6" s="301">
        <v>40909</v>
      </c>
      <c r="Z6" s="299" t="s">
        <v>852</v>
      </c>
      <c r="AA6" s="299">
        <v>70273187</v>
      </c>
      <c r="AB6" s="299"/>
      <c r="AC6" s="299" t="s">
        <v>1001</v>
      </c>
    </row>
    <row r="7" spans="1:29" ht="78.75" x14ac:dyDescent="0.25">
      <c r="A7" s="295">
        <v>2</v>
      </c>
      <c r="B7" s="294" t="s">
        <v>1002</v>
      </c>
      <c r="C7" s="294" t="s">
        <v>1003</v>
      </c>
      <c r="D7" s="295" t="s">
        <v>1004</v>
      </c>
      <c r="E7" s="294" t="s">
        <v>1005</v>
      </c>
      <c r="F7" s="295"/>
      <c r="G7" s="295" t="s">
        <v>1000</v>
      </c>
      <c r="H7" s="295"/>
      <c r="I7" s="295"/>
      <c r="J7" s="295"/>
      <c r="K7" s="295" t="s">
        <v>1000</v>
      </c>
      <c r="L7" s="295"/>
      <c r="M7" s="295">
        <v>1</v>
      </c>
      <c r="N7" s="295"/>
      <c r="O7" s="295">
        <v>1</v>
      </c>
      <c r="P7" s="295" t="s">
        <v>1000</v>
      </c>
      <c r="Q7" s="295"/>
      <c r="R7" s="295" t="s">
        <v>1000</v>
      </c>
      <c r="S7" s="295"/>
      <c r="T7" s="295"/>
      <c r="U7" s="295"/>
      <c r="V7" s="295" t="s">
        <v>1000</v>
      </c>
      <c r="W7" s="295"/>
      <c r="X7" s="295"/>
      <c r="Y7" s="302">
        <v>43936</v>
      </c>
      <c r="Z7" s="303" t="s">
        <v>1006</v>
      </c>
      <c r="AA7" s="303">
        <v>91119119</v>
      </c>
      <c r="AB7" s="303"/>
      <c r="AC7" s="303" t="s">
        <v>1007</v>
      </c>
    </row>
    <row r="8" spans="1:29" ht="81.75" x14ac:dyDescent="0.25">
      <c r="A8" s="150">
        <v>3</v>
      </c>
      <c r="B8" s="295" t="s">
        <v>1008</v>
      </c>
      <c r="C8" s="294" t="s">
        <v>1009</v>
      </c>
      <c r="D8" s="295" t="s">
        <v>1010</v>
      </c>
      <c r="E8" s="294" t="s">
        <v>1011</v>
      </c>
      <c r="F8" s="295"/>
      <c r="G8" s="295" t="s">
        <v>1000</v>
      </c>
      <c r="H8" s="295"/>
      <c r="I8" s="295"/>
      <c r="J8" s="295"/>
      <c r="K8" s="295" t="s">
        <v>1000</v>
      </c>
      <c r="L8" s="295"/>
      <c r="M8" s="295">
        <v>1</v>
      </c>
      <c r="N8" s="295"/>
      <c r="O8" s="295"/>
      <c r="P8" s="295" t="s">
        <v>1000</v>
      </c>
      <c r="Q8" s="295" t="s">
        <v>1000</v>
      </c>
      <c r="R8" s="295"/>
      <c r="S8" s="295"/>
      <c r="T8" s="295" t="s">
        <v>1000</v>
      </c>
      <c r="U8" s="295"/>
      <c r="V8" s="295" t="s">
        <v>1000</v>
      </c>
      <c r="W8" s="295"/>
      <c r="X8" s="295"/>
      <c r="Y8" s="304">
        <v>41136</v>
      </c>
      <c r="Z8" s="305" t="s">
        <v>1012</v>
      </c>
      <c r="AA8" s="305">
        <v>89656769</v>
      </c>
      <c r="AB8" s="305"/>
      <c r="AC8" s="305"/>
    </row>
    <row r="9" spans="1:29" ht="62.25" x14ac:dyDescent="0.25">
      <c r="A9" s="150">
        <v>4</v>
      </c>
      <c r="B9" s="295" t="s">
        <v>1013</v>
      </c>
      <c r="C9" s="294" t="s">
        <v>1009</v>
      </c>
      <c r="D9" s="295" t="s">
        <v>1014</v>
      </c>
      <c r="E9" s="294" t="s">
        <v>1015</v>
      </c>
      <c r="F9" s="295"/>
      <c r="G9" s="295" t="s">
        <v>1000</v>
      </c>
      <c r="H9" s="295"/>
      <c r="I9" s="295"/>
      <c r="J9" s="295" t="s">
        <v>1000</v>
      </c>
      <c r="K9" s="295"/>
      <c r="L9" s="295"/>
      <c r="M9" s="295"/>
      <c r="N9" s="295">
        <v>1</v>
      </c>
      <c r="O9" s="295">
        <v>1</v>
      </c>
      <c r="P9" s="295" t="s">
        <v>1000</v>
      </c>
      <c r="Q9" s="295"/>
      <c r="R9" s="295" t="s">
        <v>1000</v>
      </c>
      <c r="S9" s="295"/>
      <c r="T9" s="295"/>
      <c r="U9" s="295"/>
      <c r="V9" s="295" t="s">
        <v>1000</v>
      </c>
      <c r="W9" s="295"/>
      <c r="X9" s="295"/>
      <c r="Y9" s="304">
        <v>44671</v>
      </c>
      <c r="Z9" s="305" t="s">
        <v>1016</v>
      </c>
      <c r="AA9" s="305">
        <v>88694599</v>
      </c>
      <c r="AB9" s="295"/>
      <c r="AC9" s="295"/>
    </row>
    <row r="10" spans="1:29" ht="21" customHeight="1" x14ac:dyDescent="0.25">
      <c r="B10" s="306"/>
      <c r="C10" s="296"/>
      <c r="D10" s="306"/>
      <c r="E10" s="29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/>
      <c r="Z10" s="308"/>
      <c r="AA10" s="306"/>
      <c r="AB10" s="306"/>
      <c r="AC10" s="306"/>
    </row>
    <row r="11" spans="1:29" ht="17.25" customHeight="1" x14ac:dyDescent="0.25">
      <c r="B11" s="306"/>
      <c r="C11" s="296"/>
      <c r="D11" s="306"/>
      <c r="E11" s="29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/>
      <c r="Z11" s="308"/>
      <c r="AA11" s="306"/>
      <c r="AB11" s="306"/>
      <c r="AC11" s="306"/>
    </row>
    <row r="13" spans="1:29" x14ac:dyDescent="0.25">
      <c r="D13" s="149" t="s">
        <v>1017</v>
      </c>
    </row>
    <row r="14" spans="1:29" x14ac:dyDescent="0.25">
      <c r="D14" s="149" t="s">
        <v>1018</v>
      </c>
      <c r="H14" s="149" t="s">
        <v>24</v>
      </c>
    </row>
    <row r="15" spans="1:29" x14ac:dyDescent="0.25">
      <c r="D15" s="149" t="s">
        <v>1019</v>
      </c>
    </row>
  </sheetData>
  <mergeCells count="15">
    <mergeCell ref="F4:H4"/>
    <mergeCell ref="A4:A5"/>
    <mergeCell ref="B4:B5"/>
    <mergeCell ref="C4:C5"/>
    <mergeCell ref="D4:D5"/>
    <mergeCell ref="E4:E5"/>
    <mergeCell ref="AA4:AA5"/>
    <mergeCell ref="AB4:AB5"/>
    <mergeCell ref="AC4:AC5"/>
    <mergeCell ref="I4:K4"/>
    <mergeCell ref="L4:O4"/>
    <mergeCell ref="P4:T4"/>
    <mergeCell ref="U4:X4"/>
    <mergeCell ref="Y4:Y5"/>
    <mergeCell ref="Z4:Z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01"/>
  <sheetViews>
    <sheetView view="pageLayout" topLeftCell="A278" zoomScaleNormal="100" workbookViewId="0">
      <selection activeCell="A3" sqref="A3:H440"/>
    </sheetView>
  </sheetViews>
  <sheetFormatPr defaultRowHeight="15" x14ac:dyDescent="0.25"/>
  <cols>
    <col min="1" max="1" width="4.42578125" style="33" customWidth="1"/>
    <col min="2" max="2" width="4.85546875" style="33" customWidth="1"/>
    <col min="3" max="3" width="23.140625" style="33" customWidth="1"/>
    <col min="4" max="4" width="8.28515625" style="33" customWidth="1"/>
    <col min="5" max="5" width="16.7109375" style="33" customWidth="1"/>
    <col min="6" max="6" width="4.42578125" style="33" customWidth="1"/>
    <col min="7" max="7" width="18.85546875" style="33" customWidth="1"/>
    <col min="8" max="8" width="15.140625" style="33" customWidth="1"/>
    <col min="9" max="13" width="9.140625" style="33"/>
    <col min="14" max="14" width="12.5703125" style="33" customWidth="1"/>
    <col min="15" max="16384" width="9.140625" style="33"/>
  </cols>
  <sheetData>
    <row r="1" spans="1:9" ht="15.75" hidden="1" x14ac:dyDescent="0.25">
      <c r="A1" s="40"/>
      <c r="B1"/>
      <c r="C1"/>
      <c r="D1"/>
      <c r="E1"/>
      <c r="F1"/>
      <c r="G1"/>
      <c r="H1"/>
      <c r="I1"/>
    </row>
    <row r="2" spans="1:9" ht="42" hidden="1" customHeight="1" x14ac:dyDescent="0.25">
      <c r="A2" s="87"/>
      <c r="B2" s="87"/>
      <c r="C2" s="87"/>
      <c r="D2" s="87"/>
      <c r="E2" s="87"/>
      <c r="F2" s="87"/>
      <c r="G2" s="87"/>
      <c r="H2" s="87"/>
      <c r="I2"/>
    </row>
    <row r="3" spans="1:9" ht="45" customHeight="1" x14ac:dyDescent="0.25">
      <c r="A3" s="40"/>
      <c r="B3"/>
      <c r="C3"/>
      <c r="D3" s="618" t="s">
        <v>1929</v>
      </c>
      <c r="E3" s="618"/>
      <c r="F3" s="618"/>
      <c r="G3" s="618"/>
      <c r="H3"/>
      <c r="I3"/>
    </row>
    <row r="4" spans="1:9" ht="16.5" customHeight="1" x14ac:dyDescent="0.25">
      <c r="A4" s="620" t="s">
        <v>1930</v>
      </c>
      <c r="B4" s="620"/>
      <c r="C4" s="620"/>
      <c r="D4"/>
      <c r="E4"/>
      <c r="F4"/>
      <c r="G4"/>
      <c r="H4"/>
      <c r="I4" s="41"/>
    </row>
    <row r="5" spans="1:9" ht="15.75" customHeight="1" x14ac:dyDescent="0.25">
      <c r="A5" s="464" t="s">
        <v>0</v>
      </c>
      <c r="B5" s="621" t="s">
        <v>99</v>
      </c>
      <c r="C5" s="554" t="s">
        <v>91</v>
      </c>
      <c r="D5" s="554" t="s">
        <v>100</v>
      </c>
      <c r="E5" s="554" t="s">
        <v>101</v>
      </c>
      <c r="F5" s="599" t="s">
        <v>3</v>
      </c>
      <c r="G5" s="554" t="s">
        <v>102</v>
      </c>
      <c r="H5" s="554" t="s">
        <v>103</v>
      </c>
      <c r="I5"/>
    </row>
    <row r="6" spans="1:9" x14ac:dyDescent="0.25">
      <c r="A6" s="465"/>
      <c r="B6" s="622"/>
      <c r="C6" s="554"/>
      <c r="D6" s="554"/>
      <c r="E6" s="554"/>
      <c r="F6" s="624"/>
      <c r="G6" s="554"/>
      <c r="H6" s="554"/>
      <c r="I6"/>
    </row>
    <row r="7" spans="1:9" x14ac:dyDescent="0.25">
      <c r="A7" s="466"/>
      <c r="B7" s="623"/>
      <c r="C7" s="554"/>
      <c r="D7" s="554"/>
      <c r="E7" s="554"/>
      <c r="F7" s="600"/>
      <c r="G7" s="554"/>
      <c r="H7" s="554"/>
      <c r="I7"/>
    </row>
    <row r="8" spans="1:9" ht="19.5" customHeight="1" x14ac:dyDescent="0.25">
      <c r="A8" s="619" t="s">
        <v>759</v>
      </c>
      <c r="B8" s="619"/>
      <c r="C8" s="619"/>
      <c r="D8" s="619"/>
      <c r="E8" s="619"/>
      <c r="F8" s="619"/>
      <c r="G8" s="619"/>
      <c r="H8" s="619"/>
      <c r="I8"/>
    </row>
    <row r="9" spans="1:9" ht="16.5" customHeight="1" x14ac:dyDescent="0.25">
      <c r="A9" s="145">
        <v>1</v>
      </c>
      <c r="B9" s="145">
        <v>1</v>
      </c>
      <c r="C9" s="625" t="s">
        <v>764</v>
      </c>
      <c r="D9" s="553" t="s">
        <v>425</v>
      </c>
      <c r="E9" s="47" t="s">
        <v>765</v>
      </c>
      <c r="F9" s="280" t="s">
        <v>119</v>
      </c>
      <c r="G9" s="46" t="s">
        <v>766</v>
      </c>
      <c r="H9" s="47" t="s">
        <v>27</v>
      </c>
      <c r="I9"/>
    </row>
    <row r="10" spans="1:9" ht="16.5" customHeight="1" x14ac:dyDescent="0.25">
      <c r="A10" s="45">
        <v>2</v>
      </c>
      <c r="B10" s="45">
        <v>2</v>
      </c>
      <c r="C10" s="625"/>
      <c r="D10" s="553"/>
      <c r="E10" s="47" t="s">
        <v>765</v>
      </c>
      <c r="F10" s="280" t="s">
        <v>119</v>
      </c>
      <c r="G10" s="46" t="s">
        <v>768</v>
      </c>
      <c r="H10" s="47" t="s">
        <v>27</v>
      </c>
      <c r="I10"/>
    </row>
    <row r="11" spans="1:9" ht="16.5" customHeight="1" x14ac:dyDescent="0.25">
      <c r="A11" s="45">
        <v>3</v>
      </c>
      <c r="B11" s="45">
        <v>3</v>
      </c>
      <c r="C11" s="625"/>
      <c r="D11" s="553"/>
      <c r="E11" s="45" t="s">
        <v>767</v>
      </c>
      <c r="F11" s="45" t="s">
        <v>466</v>
      </c>
      <c r="G11" s="45" t="s">
        <v>769</v>
      </c>
      <c r="H11" s="45" t="s">
        <v>13</v>
      </c>
      <c r="I11"/>
    </row>
    <row r="12" spans="1:9" ht="16.5" customHeight="1" x14ac:dyDescent="0.25">
      <c r="A12" s="45">
        <v>4</v>
      </c>
      <c r="B12" s="45">
        <v>4</v>
      </c>
      <c r="C12" s="625"/>
      <c r="D12" s="553"/>
      <c r="E12" s="45" t="s">
        <v>770</v>
      </c>
      <c r="F12" s="45" t="s">
        <v>118</v>
      </c>
      <c r="G12" s="45" t="s">
        <v>779</v>
      </c>
      <c r="H12" s="45" t="s">
        <v>13</v>
      </c>
      <c r="I12"/>
    </row>
    <row r="13" spans="1:9" ht="16.5" customHeight="1" x14ac:dyDescent="0.25">
      <c r="A13" s="45">
        <v>5</v>
      </c>
      <c r="B13" s="45">
        <v>5</v>
      </c>
      <c r="C13" s="625"/>
      <c r="D13" s="553"/>
      <c r="E13" s="45" t="s">
        <v>770</v>
      </c>
      <c r="F13" s="45" t="s">
        <v>118</v>
      </c>
      <c r="G13" s="45" t="s">
        <v>780</v>
      </c>
      <c r="H13" s="45" t="s">
        <v>13</v>
      </c>
      <c r="I13"/>
    </row>
    <row r="14" spans="1:9" ht="15" customHeight="1" x14ac:dyDescent="0.25">
      <c r="A14" s="45">
        <v>6</v>
      </c>
      <c r="B14" s="45">
        <v>6</v>
      </c>
      <c r="C14" s="625"/>
      <c r="D14" s="553"/>
      <c r="E14" s="45" t="s">
        <v>783</v>
      </c>
      <c r="F14" s="45" t="s">
        <v>119</v>
      </c>
      <c r="G14" s="45" t="s">
        <v>815</v>
      </c>
      <c r="H14" s="45" t="s">
        <v>13</v>
      </c>
      <c r="I14"/>
    </row>
    <row r="15" spans="1:9" ht="16.5" customHeight="1" x14ac:dyDescent="0.25">
      <c r="A15" s="45">
        <v>7</v>
      </c>
      <c r="B15" s="45">
        <v>7</v>
      </c>
      <c r="C15" s="625"/>
      <c r="D15" s="553"/>
      <c r="E15" s="45" t="s">
        <v>787</v>
      </c>
      <c r="F15" s="45" t="s">
        <v>119</v>
      </c>
      <c r="G15" s="45" t="s">
        <v>780</v>
      </c>
      <c r="H15" s="45" t="s">
        <v>13</v>
      </c>
      <c r="I15"/>
    </row>
    <row r="16" spans="1:9" ht="16.5" customHeight="1" x14ac:dyDescent="0.25">
      <c r="A16" s="45">
        <v>8</v>
      </c>
      <c r="B16" s="45">
        <v>8</v>
      </c>
      <c r="C16" s="625"/>
      <c r="D16" s="553"/>
      <c r="E16" s="45" t="s">
        <v>771</v>
      </c>
      <c r="F16" s="45" t="s">
        <v>119</v>
      </c>
      <c r="G16" s="45" t="s">
        <v>772</v>
      </c>
      <c r="H16" s="45" t="s">
        <v>13</v>
      </c>
      <c r="I16"/>
    </row>
    <row r="17" spans="1:9" ht="16.5" customHeight="1" x14ac:dyDescent="0.25">
      <c r="A17" s="45">
        <v>9</v>
      </c>
      <c r="B17" s="45">
        <v>9</v>
      </c>
      <c r="C17" s="625"/>
      <c r="D17" s="567" t="s">
        <v>426</v>
      </c>
      <c r="E17" s="45" t="s">
        <v>771</v>
      </c>
      <c r="F17" s="45" t="s">
        <v>119</v>
      </c>
      <c r="G17" s="45" t="s">
        <v>772</v>
      </c>
      <c r="H17" s="45" t="s">
        <v>13</v>
      </c>
      <c r="I17"/>
    </row>
    <row r="18" spans="1:9" ht="16.5" customHeight="1" x14ac:dyDescent="0.25">
      <c r="A18" s="45">
        <v>10</v>
      </c>
      <c r="B18" s="45">
        <v>10</v>
      </c>
      <c r="C18" s="625"/>
      <c r="D18" s="568"/>
      <c r="E18" s="45" t="s">
        <v>771</v>
      </c>
      <c r="F18" s="45" t="s">
        <v>119</v>
      </c>
      <c r="G18" s="45" t="s">
        <v>773</v>
      </c>
      <c r="H18" s="45" t="s">
        <v>13</v>
      </c>
      <c r="I18"/>
    </row>
    <row r="19" spans="1:9" ht="16.5" customHeight="1" x14ac:dyDescent="0.25">
      <c r="A19" s="45">
        <v>11</v>
      </c>
      <c r="B19" s="45">
        <v>11</v>
      </c>
      <c r="C19" s="625"/>
      <c r="D19" s="568"/>
      <c r="E19" s="45" t="s">
        <v>771</v>
      </c>
      <c r="F19" s="45" t="s">
        <v>119</v>
      </c>
      <c r="G19" s="45" t="s">
        <v>774</v>
      </c>
      <c r="H19" s="45" t="s">
        <v>13</v>
      </c>
      <c r="I19"/>
    </row>
    <row r="20" spans="1:9" ht="16.5" customHeight="1" x14ac:dyDescent="0.25">
      <c r="A20" s="45">
        <v>12</v>
      </c>
      <c r="B20" s="45">
        <v>12</v>
      </c>
      <c r="C20" s="625"/>
      <c r="D20" s="568"/>
      <c r="E20" s="47" t="s">
        <v>765</v>
      </c>
      <c r="F20" s="280" t="s">
        <v>119</v>
      </c>
      <c r="G20" s="46" t="s">
        <v>788</v>
      </c>
      <c r="H20" s="47" t="s">
        <v>27</v>
      </c>
      <c r="I20"/>
    </row>
    <row r="21" spans="1:9" ht="16.5" customHeight="1" x14ac:dyDescent="0.25">
      <c r="A21" s="45">
        <v>13</v>
      </c>
      <c r="B21" s="45">
        <v>13</v>
      </c>
      <c r="C21" s="625"/>
      <c r="D21" s="568"/>
      <c r="E21" s="45" t="s">
        <v>767</v>
      </c>
      <c r="F21" s="45" t="s">
        <v>466</v>
      </c>
      <c r="G21" s="45" t="s">
        <v>775</v>
      </c>
      <c r="H21" s="45" t="s">
        <v>13</v>
      </c>
      <c r="I21"/>
    </row>
    <row r="22" spans="1:9" ht="16.5" customHeight="1" x14ac:dyDescent="0.25">
      <c r="A22" s="45">
        <v>14</v>
      </c>
      <c r="B22" s="45">
        <v>14</v>
      </c>
      <c r="C22" s="625"/>
      <c r="D22" s="568"/>
      <c r="E22" s="45" t="s">
        <v>767</v>
      </c>
      <c r="F22" s="45" t="s">
        <v>466</v>
      </c>
      <c r="G22" s="45" t="s">
        <v>776</v>
      </c>
      <c r="H22" s="45" t="s">
        <v>13</v>
      </c>
      <c r="I22"/>
    </row>
    <row r="23" spans="1:9" ht="16.5" customHeight="1" x14ac:dyDescent="0.25">
      <c r="A23" s="45">
        <v>15</v>
      </c>
      <c r="B23" s="45">
        <v>15</v>
      </c>
      <c r="C23" s="625"/>
      <c r="D23" s="568"/>
      <c r="E23" s="45" t="s">
        <v>778</v>
      </c>
      <c r="F23" s="45" t="s">
        <v>118</v>
      </c>
      <c r="G23" s="45" t="s">
        <v>781</v>
      </c>
      <c r="H23" s="45" t="s">
        <v>51</v>
      </c>
      <c r="I23"/>
    </row>
    <row r="24" spans="1:9" ht="16.5" customHeight="1" x14ac:dyDescent="0.25">
      <c r="A24" s="45">
        <v>16</v>
      </c>
      <c r="B24" s="45">
        <v>16</v>
      </c>
      <c r="C24" s="625"/>
      <c r="D24" s="568"/>
      <c r="E24" s="45" t="s">
        <v>778</v>
      </c>
      <c r="F24" s="45" t="s">
        <v>118</v>
      </c>
      <c r="G24" s="45" t="s">
        <v>782</v>
      </c>
      <c r="H24" s="45" t="s">
        <v>51</v>
      </c>
      <c r="I24"/>
    </row>
    <row r="25" spans="1:9" ht="16.5" customHeight="1" x14ac:dyDescent="0.25">
      <c r="A25" s="45">
        <v>17</v>
      </c>
      <c r="B25" s="45">
        <v>17</v>
      </c>
      <c r="C25" s="625"/>
      <c r="D25" s="568"/>
      <c r="E25" s="45" t="s">
        <v>778</v>
      </c>
      <c r="F25" s="45" t="s">
        <v>118</v>
      </c>
      <c r="G25" s="45" t="s">
        <v>777</v>
      </c>
      <c r="H25" s="45" t="s">
        <v>51</v>
      </c>
      <c r="I25"/>
    </row>
    <row r="26" spans="1:9" ht="16.5" customHeight="1" x14ac:dyDescent="0.25">
      <c r="A26" s="45">
        <v>18</v>
      </c>
      <c r="B26" s="45">
        <v>18</v>
      </c>
      <c r="C26" s="625"/>
      <c r="D26" s="568"/>
      <c r="E26" s="45" t="s">
        <v>783</v>
      </c>
      <c r="F26" s="45" t="s">
        <v>119</v>
      </c>
      <c r="G26" s="45" t="s">
        <v>784</v>
      </c>
      <c r="H26" s="45" t="s">
        <v>13</v>
      </c>
      <c r="I26"/>
    </row>
    <row r="27" spans="1:9" ht="16.5" customHeight="1" x14ac:dyDescent="0.25">
      <c r="A27" s="45">
        <v>19</v>
      </c>
      <c r="B27" s="45">
        <v>19</v>
      </c>
      <c r="C27" s="625"/>
      <c r="D27" s="568"/>
      <c r="E27" s="45" t="s">
        <v>785</v>
      </c>
      <c r="F27" s="45" t="s">
        <v>119</v>
      </c>
      <c r="G27" s="45" t="s">
        <v>786</v>
      </c>
      <c r="H27" s="45" t="s">
        <v>13</v>
      </c>
      <c r="I27"/>
    </row>
    <row r="28" spans="1:9" ht="16.5" customHeight="1" x14ac:dyDescent="0.25">
      <c r="A28" s="45">
        <v>20</v>
      </c>
      <c r="B28" s="45">
        <v>20</v>
      </c>
      <c r="C28" s="625"/>
      <c r="D28" s="569"/>
      <c r="E28" s="45" t="s">
        <v>785</v>
      </c>
      <c r="F28" s="45" t="s">
        <v>119</v>
      </c>
      <c r="G28" s="45" t="s">
        <v>780</v>
      </c>
      <c r="H28" s="45" t="s">
        <v>13</v>
      </c>
      <c r="I28"/>
    </row>
    <row r="29" spans="1:9" ht="16.5" customHeight="1" x14ac:dyDescent="0.25">
      <c r="A29" s="45">
        <v>21</v>
      </c>
      <c r="B29" s="45">
        <v>21</v>
      </c>
      <c r="C29" s="625"/>
      <c r="D29" s="567" t="s">
        <v>427</v>
      </c>
      <c r="E29" s="45" t="s">
        <v>767</v>
      </c>
      <c r="F29" s="45" t="s">
        <v>466</v>
      </c>
      <c r="G29" s="45" t="s">
        <v>776</v>
      </c>
      <c r="H29" s="45" t="s">
        <v>13</v>
      </c>
      <c r="I29"/>
    </row>
    <row r="30" spans="1:9" ht="16.5" customHeight="1" x14ac:dyDescent="0.25">
      <c r="A30" s="45">
        <v>22</v>
      </c>
      <c r="B30" s="45">
        <v>22</v>
      </c>
      <c r="C30" s="625"/>
      <c r="D30" s="568"/>
      <c r="E30" s="45" t="s">
        <v>789</v>
      </c>
      <c r="F30" s="45" t="s">
        <v>118</v>
      </c>
      <c r="G30" s="45" t="s">
        <v>766</v>
      </c>
      <c r="H30" s="45" t="s">
        <v>51</v>
      </c>
      <c r="I30"/>
    </row>
    <row r="31" spans="1:9" ht="16.5" customHeight="1" x14ac:dyDescent="0.25">
      <c r="A31" s="45">
        <v>23</v>
      </c>
      <c r="B31" s="45">
        <v>23</v>
      </c>
      <c r="C31" s="625"/>
      <c r="D31" s="568"/>
      <c r="E31" s="45" t="s">
        <v>783</v>
      </c>
      <c r="F31" s="45" t="s">
        <v>119</v>
      </c>
      <c r="G31" s="45" t="s">
        <v>790</v>
      </c>
      <c r="H31" s="45" t="s">
        <v>13</v>
      </c>
      <c r="I31"/>
    </row>
    <row r="32" spans="1:9" ht="16.5" customHeight="1" x14ac:dyDescent="0.25">
      <c r="A32" s="45">
        <v>25</v>
      </c>
      <c r="B32" s="45">
        <v>25</v>
      </c>
      <c r="C32" s="625"/>
      <c r="D32" s="568"/>
      <c r="E32" s="45" t="s">
        <v>783</v>
      </c>
      <c r="F32" s="45" t="s">
        <v>119</v>
      </c>
      <c r="G32" s="45" t="s">
        <v>791</v>
      </c>
      <c r="H32" s="45" t="s">
        <v>13</v>
      </c>
      <c r="I32"/>
    </row>
    <row r="33" spans="1:9" ht="16.5" customHeight="1" x14ac:dyDescent="0.25">
      <c r="A33" s="45">
        <v>26</v>
      </c>
      <c r="B33" s="45">
        <v>26</v>
      </c>
      <c r="C33" s="625"/>
      <c r="D33" s="568"/>
      <c r="E33" s="45" t="s">
        <v>785</v>
      </c>
      <c r="F33" s="45" t="s">
        <v>119</v>
      </c>
      <c r="G33" s="45" t="s">
        <v>780</v>
      </c>
      <c r="H33" s="45" t="s">
        <v>13</v>
      </c>
      <c r="I33"/>
    </row>
    <row r="34" spans="1:9" ht="16.5" customHeight="1" x14ac:dyDescent="0.25">
      <c r="A34" s="45">
        <v>27</v>
      </c>
      <c r="B34" s="45">
        <v>27</v>
      </c>
      <c r="C34" s="625"/>
      <c r="D34" s="568"/>
      <c r="E34" s="45" t="s">
        <v>823</v>
      </c>
      <c r="F34" s="45" t="s">
        <v>118</v>
      </c>
      <c r="G34" s="45" t="s">
        <v>824</v>
      </c>
      <c r="H34" s="45" t="s">
        <v>13</v>
      </c>
      <c r="I34"/>
    </row>
    <row r="35" spans="1:9" ht="16.5" customHeight="1" x14ac:dyDescent="0.25">
      <c r="A35" s="45">
        <v>28</v>
      </c>
      <c r="B35" s="45">
        <v>28</v>
      </c>
      <c r="C35" s="625"/>
      <c r="D35" s="568"/>
      <c r="E35" s="47" t="s">
        <v>765</v>
      </c>
      <c r="F35" s="286" t="s">
        <v>119</v>
      </c>
      <c r="G35" s="46" t="s">
        <v>768</v>
      </c>
      <c r="H35" s="47" t="s">
        <v>27</v>
      </c>
      <c r="I35"/>
    </row>
    <row r="36" spans="1:9" ht="16.5" customHeight="1" x14ac:dyDescent="0.25">
      <c r="A36" s="278">
        <v>29</v>
      </c>
      <c r="B36" s="278">
        <v>29</v>
      </c>
      <c r="C36" s="625"/>
      <c r="D36" s="569"/>
      <c r="E36" s="45" t="s">
        <v>787</v>
      </c>
      <c r="F36" s="45" t="s">
        <v>119</v>
      </c>
      <c r="G36" s="45" t="s">
        <v>780</v>
      </c>
      <c r="H36" s="45" t="s">
        <v>13</v>
      </c>
      <c r="I36"/>
    </row>
    <row r="37" spans="1:9" ht="16.5" customHeight="1" x14ac:dyDescent="0.25">
      <c r="A37" s="45">
        <v>30</v>
      </c>
      <c r="B37" s="45">
        <v>30</v>
      </c>
      <c r="C37" s="567" t="s">
        <v>825</v>
      </c>
      <c r="D37" s="567" t="s">
        <v>425</v>
      </c>
      <c r="E37" s="45" t="s">
        <v>771</v>
      </c>
      <c r="F37" s="45" t="s">
        <v>119</v>
      </c>
      <c r="G37" s="45" t="s">
        <v>772</v>
      </c>
      <c r="H37" s="45" t="s">
        <v>13</v>
      </c>
      <c r="I37"/>
    </row>
    <row r="38" spans="1:9" ht="15.75" customHeight="1" x14ac:dyDescent="0.25">
      <c r="A38" s="45">
        <v>31</v>
      </c>
      <c r="B38" s="45">
        <v>31</v>
      </c>
      <c r="C38" s="568"/>
      <c r="D38" s="568"/>
      <c r="E38" s="47" t="s">
        <v>765</v>
      </c>
      <c r="F38" s="286" t="s">
        <v>119</v>
      </c>
      <c r="G38" s="46" t="s">
        <v>768</v>
      </c>
      <c r="H38" s="47" t="s">
        <v>27</v>
      </c>
      <c r="I38"/>
    </row>
    <row r="39" spans="1:9" ht="16.5" customHeight="1" x14ac:dyDescent="0.25">
      <c r="A39" s="45">
        <v>32</v>
      </c>
      <c r="B39" s="45">
        <v>32</v>
      </c>
      <c r="C39" s="568"/>
      <c r="D39" s="569"/>
      <c r="E39" s="45" t="s">
        <v>783</v>
      </c>
      <c r="F39" s="45" t="s">
        <v>119</v>
      </c>
      <c r="G39" s="45" t="s">
        <v>790</v>
      </c>
      <c r="H39" s="45" t="s">
        <v>13</v>
      </c>
      <c r="I39"/>
    </row>
    <row r="40" spans="1:9" ht="16.5" customHeight="1" x14ac:dyDescent="0.25">
      <c r="A40" s="45">
        <v>33</v>
      </c>
      <c r="B40" s="45">
        <v>33</v>
      </c>
      <c r="C40" s="568"/>
      <c r="D40" s="567" t="s">
        <v>426</v>
      </c>
      <c r="E40" s="45" t="s">
        <v>771</v>
      </c>
      <c r="F40" s="45" t="s">
        <v>119</v>
      </c>
      <c r="G40" s="45" t="s">
        <v>773</v>
      </c>
      <c r="H40" s="45" t="s">
        <v>13</v>
      </c>
      <c r="I40"/>
    </row>
    <row r="41" spans="1:9" ht="16.5" customHeight="1" x14ac:dyDescent="0.25">
      <c r="A41" s="45">
        <v>34</v>
      </c>
      <c r="B41" s="45">
        <v>34</v>
      </c>
      <c r="C41" s="568"/>
      <c r="D41" s="568"/>
      <c r="E41" s="45" t="s">
        <v>767</v>
      </c>
      <c r="F41" s="45" t="s">
        <v>466</v>
      </c>
      <c r="G41" s="45" t="s">
        <v>775</v>
      </c>
      <c r="H41" s="45" t="s">
        <v>13</v>
      </c>
      <c r="I41"/>
    </row>
    <row r="42" spans="1:9" ht="16.5" customHeight="1" x14ac:dyDescent="0.25">
      <c r="A42" s="45">
        <v>35</v>
      </c>
      <c r="B42" s="45">
        <v>35</v>
      </c>
      <c r="C42" s="568"/>
      <c r="D42" s="568"/>
      <c r="E42" s="45" t="s">
        <v>783</v>
      </c>
      <c r="F42" s="45" t="s">
        <v>119</v>
      </c>
      <c r="G42" s="45" t="s">
        <v>784</v>
      </c>
      <c r="H42" s="45" t="s">
        <v>13</v>
      </c>
      <c r="I42"/>
    </row>
    <row r="43" spans="1:9" ht="16.5" customHeight="1" x14ac:dyDescent="0.25">
      <c r="A43" s="45">
        <v>36</v>
      </c>
      <c r="B43" s="45">
        <v>36</v>
      </c>
      <c r="C43" s="568"/>
      <c r="D43" s="568"/>
      <c r="E43" s="45" t="s">
        <v>826</v>
      </c>
      <c r="F43" s="45" t="s">
        <v>118</v>
      </c>
      <c r="G43" s="45" t="s">
        <v>827</v>
      </c>
      <c r="H43" s="45" t="s">
        <v>27</v>
      </c>
      <c r="I43"/>
    </row>
    <row r="44" spans="1:9" ht="16.5" customHeight="1" x14ac:dyDescent="0.25">
      <c r="A44" s="45">
        <v>37</v>
      </c>
      <c r="B44" s="45">
        <v>37</v>
      </c>
      <c r="C44" s="568"/>
      <c r="D44" s="568"/>
      <c r="E44" s="45" t="s">
        <v>770</v>
      </c>
      <c r="F44" s="45" t="s">
        <v>118</v>
      </c>
      <c r="G44" s="45" t="s">
        <v>779</v>
      </c>
      <c r="H44" s="45" t="s">
        <v>13</v>
      </c>
      <c r="I44"/>
    </row>
    <row r="45" spans="1:9" ht="16.5" customHeight="1" x14ac:dyDescent="0.25">
      <c r="A45" s="45">
        <v>38</v>
      </c>
      <c r="B45" s="45">
        <v>38</v>
      </c>
      <c r="C45" s="568"/>
      <c r="D45" s="568"/>
      <c r="E45" s="45" t="s">
        <v>785</v>
      </c>
      <c r="F45" s="45" t="s">
        <v>119</v>
      </c>
      <c r="G45" s="45" t="s">
        <v>780</v>
      </c>
      <c r="H45" s="45" t="s">
        <v>13</v>
      </c>
      <c r="I45"/>
    </row>
    <row r="46" spans="1:9" ht="16.5" customHeight="1" x14ac:dyDescent="0.25">
      <c r="A46" s="45">
        <v>39</v>
      </c>
      <c r="B46" s="45">
        <v>39</v>
      </c>
      <c r="C46" s="568"/>
      <c r="D46" s="569"/>
      <c r="E46" s="45" t="s">
        <v>787</v>
      </c>
      <c r="F46" s="45" t="s">
        <v>119</v>
      </c>
      <c r="G46" s="45" t="s">
        <v>780</v>
      </c>
      <c r="H46" s="45" t="s">
        <v>13</v>
      </c>
      <c r="I46"/>
    </row>
    <row r="47" spans="1:9" ht="16.5" customHeight="1" x14ac:dyDescent="0.25">
      <c r="A47" s="45">
        <v>40</v>
      </c>
      <c r="B47" s="45">
        <v>40</v>
      </c>
      <c r="C47" s="568"/>
      <c r="D47" s="567" t="s">
        <v>427</v>
      </c>
      <c r="E47" s="45" t="s">
        <v>767</v>
      </c>
      <c r="F47" s="45" t="s">
        <v>466</v>
      </c>
      <c r="G47" s="45" t="s">
        <v>775</v>
      </c>
      <c r="H47" s="45" t="s">
        <v>13</v>
      </c>
      <c r="I47"/>
    </row>
    <row r="48" spans="1:9" ht="16.5" customHeight="1" x14ac:dyDescent="0.25">
      <c r="A48" s="45">
        <v>41</v>
      </c>
      <c r="B48" s="45">
        <v>41</v>
      </c>
      <c r="C48" s="568"/>
      <c r="D48" s="568"/>
      <c r="E48" s="47" t="s">
        <v>765</v>
      </c>
      <c r="F48" s="286" t="s">
        <v>119</v>
      </c>
      <c r="G48" s="46" t="s">
        <v>766</v>
      </c>
      <c r="H48" s="47" t="s">
        <v>27</v>
      </c>
      <c r="I48"/>
    </row>
    <row r="49" spans="1:12" ht="16.5" customHeight="1" x14ac:dyDescent="0.25">
      <c r="A49" s="45">
        <v>42</v>
      </c>
      <c r="B49" s="45">
        <v>42</v>
      </c>
      <c r="C49" s="568"/>
      <c r="D49" s="568"/>
      <c r="E49" s="45" t="s">
        <v>778</v>
      </c>
      <c r="F49" s="45" t="s">
        <v>118</v>
      </c>
      <c r="G49" s="45" t="s">
        <v>781</v>
      </c>
      <c r="H49" s="45" t="s">
        <v>51</v>
      </c>
      <c r="I49"/>
    </row>
    <row r="50" spans="1:12" ht="16.5" customHeight="1" x14ac:dyDescent="0.25">
      <c r="A50" s="45">
        <v>43</v>
      </c>
      <c r="B50" s="45">
        <v>43</v>
      </c>
      <c r="C50" s="568"/>
      <c r="D50" s="568"/>
      <c r="E50" s="45" t="s">
        <v>789</v>
      </c>
      <c r="F50" s="45" t="s">
        <v>118</v>
      </c>
      <c r="G50" s="45" t="s">
        <v>766</v>
      </c>
      <c r="H50" s="45" t="s">
        <v>51</v>
      </c>
      <c r="I50"/>
    </row>
    <row r="51" spans="1:12" ht="16.5" customHeight="1" x14ac:dyDescent="0.25">
      <c r="A51" s="45">
        <v>44</v>
      </c>
      <c r="B51" s="45">
        <v>44</v>
      </c>
      <c r="C51" s="568"/>
      <c r="D51" s="568"/>
      <c r="E51" s="45" t="s">
        <v>783</v>
      </c>
      <c r="F51" s="45" t="s">
        <v>119</v>
      </c>
      <c r="G51" s="45" t="s">
        <v>784</v>
      </c>
      <c r="H51" s="45" t="s">
        <v>13</v>
      </c>
      <c r="I51"/>
    </row>
    <row r="52" spans="1:12" ht="16.5" customHeight="1" x14ac:dyDescent="0.25">
      <c r="A52" s="45">
        <v>45</v>
      </c>
      <c r="B52" s="45">
        <v>45</v>
      </c>
      <c r="C52" s="568"/>
      <c r="D52" s="568"/>
      <c r="E52" s="45" t="s">
        <v>770</v>
      </c>
      <c r="F52" s="45" t="s">
        <v>118</v>
      </c>
      <c r="G52" s="45" t="s">
        <v>779</v>
      </c>
      <c r="H52" s="45" t="s">
        <v>13</v>
      </c>
      <c r="I52"/>
    </row>
    <row r="53" spans="1:12" ht="16.5" customHeight="1" x14ac:dyDescent="0.25">
      <c r="A53" s="45">
        <v>46</v>
      </c>
      <c r="B53" s="45">
        <v>46</v>
      </c>
      <c r="C53" s="568"/>
      <c r="D53" s="568"/>
      <c r="E53" s="45" t="s">
        <v>785</v>
      </c>
      <c r="F53" s="45" t="s">
        <v>119</v>
      </c>
      <c r="G53" s="45" t="s">
        <v>780</v>
      </c>
      <c r="H53" s="45" t="s">
        <v>13</v>
      </c>
      <c r="I53"/>
    </row>
    <row r="54" spans="1:12" ht="16.5" customHeight="1" x14ac:dyDescent="0.25">
      <c r="A54" s="45">
        <v>47</v>
      </c>
      <c r="B54" s="45">
        <v>47</v>
      </c>
      <c r="C54" s="568"/>
      <c r="D54" s="569"/>
      <c r="E54" s="45" t="s">
        <v>787</v>
      </c>
      <c r="F54" s="45" t="s">
        <v>119</v>
      </c>
      <c r="G54" s="45" t="s">
        <v>780</v>
      </c>
      <c r="H54" s="45" t="s">
        <v>13</v>
      </c>
      <c r="I54"/>
    </row>
    <row r="55" spans="1:12" ht="16.5" customHeight="1" x14ac:dyDescent="0.25">
      <c r="A55" s="282">
        <v>48</v>
      </c>
      <c r="B55" s="282">
        <v>48</v>
      </c>
      <c r="C55" s="553" t="s">
        <v>1841</v>
      </c>
      <c r="D55" s="567" t="s">
        <v>425</v>
      </c>
      <c r="E55" s="282" t="s">
        <v>771</v>
      </c>
      <c r="F55" s="282" t="s">
        <v>119</v>
      </c>
      <c r="G55" s="284" t="s">
        <v>817</v>
      </c>
      <c r="H55" s="282" t="s">
        <v>13</v>
      </c>
      <c r="I55"/>
    </row>
    <row r="56" spans="1:12" ht="16.5" customHeight="1" x14ac:dyDescent="0.25">
      <c r="A56" s="282">
        <v>49</v>
      </c>
      <c r="B56" s="282">
        <v>49</v>
      </c>
      <c r="C56" s="553"/>
      <c r="D56" s="568"/>
      <c r="E56" s="282" t="s">
        <v>771</v>
      </c>
      <c r="F56" s="282" t="s">
        <v>119</v>
      </c>
      <c r="G56" s="284" t="s">
        <v>818</v>
      </c>
      <c r="H56" s="567" t="s">
        <v>13</v>
      </c>
      <c r="I56"/>
    </row>
    <row r="57" spans="1:12" ht="16.5" customHeight="1" x14ac:dyDescent="0.25">
      <c r="A57" s="282">
        <v>50</v>
      </c>
      <c r="B57" s="282">
        <v>50</v>
      </c>
      <c r="C57" s="553"/>
      <c r="D57" s="568"/>
      <c r="E57" s="282" t="s">
        <v>785</v>
      </c>
      <c r="F57" s="282" t="s">
        <v>119</v>
      </c>
      <c r="G57" s="284" t="s">
        <v>818</v>
      </c>
      <c r="H57" s="568"/>
      <c r="I57"/>
    </row>
    <row r="58" spans="1:12" ht="16.5" customHeight="1" x14ac:dyDescent="0.25">
      <c r="A58" s="282">
        <v>51</v>
      </c>
      <c r="B58" s="282">
        <v>51</v>
      </c>
      <c r="C58" s="553"/>
      <c r="D58" s="568"/>
      <c r="E58" s="282" t="s">
        <v>767</v>
      </c>
      <c r="F58" s="282"/>
      <c r="G58" s="283" t="s">
        <v>818</v>
      </c>
      <c r="H58" s="568"/>
      <c r="I58"/>
    </row>
    <row r="59" spans="1:12" ht="16.5" customHeight="1" x14ac:dyDescent="0.25">
      <c r="A59" s="282">
        <v>52</v>
      </c>
      <c r="B59" s="282">
        <v>52</v>
      </c>
      <c r="C59" s="553"/>
      <c r="D59" s="553" t="s">
        <v>426</v>
      </c>
      <c r="E59" s="282" t="s">
        <v>783</v>
      </c>
      <c r="F59" s="282" t="s">
        <v>119</v>
      </c>
      <c r="G59" s="282" t="s">
        <v>815</v>
      </c>
      <c r="H59" s="282" t="s">
        <v>13</v>
      </c>
      <c r="I59"/>
    </row>
    <row r="60" spans="1:12" ht="16.5" customHeight="1" x14ac:dyDescent="0.25">
      <c r="A60" s="282">
        <v>53</v>
      </c>
      <c r="B60" s="282">
        <v>53</v>
      </c>
      <c r="C60" s="553"/>
      <c r="D60" s="553"/>
      <c r="E60" s="282" t="s">
        <v>770</v>
      </c>
      <c r="F60" s="282" t="s">
        <v>118</v>
      </c>
      <c r="G60" s="282" t="s">
        <v>816</v>
      </c>
      <c r="H60" s="372" t="s">
        <v>13</v>
      </c>
      <c r="I60" s="373"/>
      <c r="J60" s="373"/>
      <c r="K60" s="373"/>
      <c r="L60" s="373"/>
    </row>
    <row r="61" spans="1:12" ht="16.5" customHeight="1" x14ac:dyDescent="0.25">
      <c r="A61" s="282">
        <v>54</v>
      </c>
      <c r="B61" s="282">
        <v>54</v>
      </c>
      <c r="C61" s="553"/>
      <c r="D61" s="568" t="s">
        <v>427</v>
      </c>
      <c r="E61" s="45" t="s">
        <v>778</v>
      </c>
      <c r="F61" s="45" t="s">
        <v>118</v>
      </c>
      <c r="G61" s="45" t="s">
        <v>781</v>
      </c>
      <c r="H61" s="45" t="s">
        <v>51</v>
      </c>
      <c r="I61"/>
    </row>
    <row r="62" spans="1:12" ht="16.5" customHeight="1" x14ac:dyDescent="0.25">
      <c r="A62" s="282">
        <v>55</v>
      </c>
      <c r="B62" s="282">
        <v>55</v>
      </c>
      <c r="C62" s="553"/>
      <c r="D62" s="568"/>
      <c r="E62" s="282" t="s">
        <v>771</v>
      </c>
      <c r="F62" s="278" t="s">
        <v>119</v>
      </c>
      <c r="G62" s="278" t="s">
        <v>828</v>
      </c>
      <c r="H62" s="278" t="s">
        <v>13</v>
      </c>
      <c r="I62"/>
    </row>
    <row r="63" spans="1:12" ht="16.5" customHeight="1" x14ac:dyDescent="0.25">
      <c r="A63" s="282">
        <v>56</v>
      </c>
      <c r="B63" s="282">
        <v>56</v>
      </c>
      <c r="C63" s="553"/>
      <c r="D63" s="568"/>
      <c r="E63" s="282" t="s">
        <v>770</v>
      </c>
      <c r="F63" s="282" t="s">
        <v>118</v>
      </c>
      <c r="G63" s="282" t="s">
        <v>816</v>
      </c>
      <c r="H63" s="282" t="s">
        <v>13</v>
      </c>
      <c r="I63"/>
    </row>
    <row r="64" spans="1:12" ht="16.5" customHeight="1" x14ac:dyDescent="0.25">
      <c r="A64" s="282">
        <v>57</v>
      </c>
      <c r="B64" s="282">
        <v>57</v>
      </c>
      <c r="C64" s="553"/>
      <c r="D64" s="568"/>
      <c r="E64" s="282" t="s">
        <v>785</v>
      </c>
      <c r="F64" s="282" t="s">
        <v>119</v>
      </c>
      <c r="G64" s="282" t="s">
        <v>786</v>
      </c>
      <c r="H64" s="282" t="s">
        <v>13</v>
      </c>
      <c r="I64"/>
    </row>
    <row r="65" spans="1:9" ht="16.5" customHeight="1" x14ac:dyDescent="0.25">
      <c r="A65" s="282">
        <v>58</v>
      </c>
      <c r="B65" s="282">
        <v>58</v>
      </c>
      <c r="C65" s="553"/>
      <c r="D65" s="568"/>
      <c r="E65" s="282" t="s">
        <v>785</v>
      </c>
      <c r="F65" s="282" t="s">
        <v>119</v>
      </c>
      <c r="G65" s="45" t="s">
        <v>780</v>
      </c>
      <c r="H65" s="45" t="s">
        <v>13</v>
      </c>
      <c r="I65"/>
    </row>
    <row r="66" spans="1:9" ht="16.5" customHeight="1" x14ac:dyDescent="0.25">
      <c r="A66" s="282">
        <v>59</v>
      </c>
      <c r="B66" s="282">
        <v>59</v>
      </c>
      <c r="C66" s="553"/>
      <c r="D66" s="569"/>
      <c r="E66" s="282" t="s">
        <v>783</v>
      </c>
      <c r="F66" s="282" t="s">
        <v>119</v>
      </c>
      <c r="G66" s="282" t="s">
        <v>829</v>
      </c>
      <c r="H66" s="282" t="s">
        <v>13</v>
      </c>
      <c r="I66"/>
    </row>
    <row r="67" spans="1:9" ht="16.5" customHeight="1" x14ac:dyDescent="0.25">
      <c r="A67" s="282">
        <v>60</v>
      </c>
      <c r="B67" s="282">
        <v>60</v>
      </c>
      <c r="C67" s="567" t="s">
        <v>1831</v>
      </c>
      <c r="D67" s="567" t="s">
        <v>425</v>
      </c>
      <c r="E67" s="282" t="s">
        <v>770</v>
      </c>
      <c r="F67" s="282" t="s">
        <v>118</v>
      </c>
      <c r="G67" s="282" t="s">
        <v>1833</v>
      </c>
      <c r="H67" s="282" t="s">
        <v>13</v>
      </c>
      <c r="I67"/>
    </row>
    <row r="68" spans="1:9" ht="16.5" customHeight="1" x14ac:dyDescent="0.25">
      <c r="A68" s="282">
        <v>61</v>
      </c>
      <c r="B68" s="282">
        <v>61</v>
      </c>
      <c r="C68" s="568"/>
      <c r="D68" s="568"/>
      <c r="E68" s="282" t="s">
        <v>770</v>
      </c>
      <c r="F68" s="282" t="s">
        <v>118</v>
      </c>
      <c r="G68" s="282" t="s">
        <v>1834</v>
      </c>
      <c r="H68" s="282" t="s">
        <v>13</v>
      </c>
      <c r="I68"/>
    </row>
    <row r="69" spans="1:9" ht="16.5" customHeight="1" x14ac:dyDescent="0.25">
      <c r="A69" s="282">
        <v>62</v>
      </c>
      <c r="B69" s="282">
        <v>62</v>
      </c>
      <c r="C69" s="568"/>
      <c r="D69" s="568"/>
      <c r="E69" s="282" t="s">
        <v>765</v>
      </c>
      <c r="F69" s="282" t="s">
        <v>119</v>
      </c>
      <c r="G69" s="282" t="s">
        <v>1833</v>
      </c>
      <c r="H69" s="282" t="s">
        <v>14</v>
      </c>
      <c r="I69"/>
    </row>
    <row r="70" spans="1:9" ht="16.5" customHeight="1" x14ac:dyDescent="0.25">
      <c r="A70" s="282">
        <v>63</v>
      </c>
      <c r="B70" s="282">
        <v>63</v>
      </c>
      <c r="C70" s="568"/>
      <c r="D70" s="568"/>
      <c r="E70" s="282" t="s">
        <v>765</v>
      </c>
      <c r="F70" s="282" t="s">
        <v>119</v>
      </c>
      <c r="G70" s="282" t="s">
        <v>1834</v>
      </c>
      <c r="H70" s="282" t="s">
        <v>14</v>
      </c>
      <c r="I70"/>
    </row>
    <row r="71" spans="1:9" ht="16.5" customHeight="1" x14ac:dyDescent="0.25">
      <c r="A71" s="282">
        <v>64</v>
      </c>
      <c r="B71" s="282">
        <v>64</v>
      </c>
      <c r="C71" s="568"/>
      <c r="D71" s="568"/>
      <c r="E71" s="282" t="s">
        <v>771</v>
      </c>
      <c r="F71" s="282" t="s">
        <v>119</v>
      </c>
      <c r="G71" s="282" t="s">
        <v>1835</v>
      </c>
      <c r="H71" s="282" t="s">
        <v>13</v>
      </c>
      <c r="I71"/>
    </row>
    <row r="72" spans="1:9" ht="16.5" customHeight="1" x14ac:dyDescent="0.25">
      <c r="A72" s="282">
        <v>65</v>
      </c>
      <c r="B72" s="282">
        <v>65</v>
      </c>
      <c r="C72" s="568"/>
      <c r="D72" s="569"/>
      <c r="E72" s="282" t="s">
        <v>771</v>
      </c>
      <c r="F72" s="282" t="s">
        <v>119</v>
      </c>
      <c r="G72" s="282" t="s">
        <v>1836</v>
      </c>
      <c r="H72" s="282" t="s">
        <v>13</v>
      </c>
      <c r="I72"/>
    </row>
    <row r="73" spans="1:9" ht="16.5" customHeight="1" x14ac:dyDescent="0.25">
      <c r="A73" s="282">
        <v>6</v>
      </c>
      <c r="B73" s="282">
        <v>66</v>
      </c>
      <c r="C73" s="568"/>
      <c r="D73" s="567" t="s">
        <v>426</v>
      </c>
      <c r="E73" s="282" t="s">
        <v>778</v>
      </c>
      <c r="F73" s="282" t="s">
        <v>118</v>
      </c>
      <c r="G73" s="282" t="s">
        <v>1840</v>
      </c>
      <c r="H73" s="45" t="s">
        <v>51</v>
      </c>
      <c r="I73"/>
    </row>
    <row r="74" spans="1:9" ht="16.5" customHeight="1" x14ac:dyDescent="0.25">
      <c r="A74" s="282">
        <v>67</v>
      </c>
      <c r="B74" s="282">
        <v>67</v>
      </c>
      <c r="C74" s="568"/>
      <c r="D74" s="568"/>
      <c r="E74" s="282" t="s">
        <v>1837</v>
      </c>
      <c r="F74" s="282" t="s">
        <v>119</v>
      </c>
      <c r="G74" s="282" t="s">
        <v>1840</v>
      </c>
      <c r="H74" s="282" t="s">
        <v>13</v>
      </c>
      <c r="I74"/>
    </row>
    <row r="75" spans="1:9" ht="16.5" customHeight="1" x14ac:dyDescent="0.25">
      <c r="A75" s="282">
        <v>68</v>
      </c>
      <c r="B75" s="282">
        <v>68</v>
      </c>
      <c r="C75" s="568"/>
      <c r="D75" s="568"/>
      <c r="E75" s="282" t="s">
        <v>1838</v>
      </c>
      <c r="F75" s="282" t="s">
        <v>119</v>
      </c>
      <c r="G75" s="282" t="s">
        <v>1840</v>
      </c>
      <c r="H75" s="45" t="s">
        <v>51</v>
      </c>
      <c r="I75"/>
    </row>
    <row r="76" spans="1:9" ht="16.5" customHeight="1" x14ac:dyDescent="0.25">
      <c r="A76" s="282">
        <v>69</v>
      </c>
      <c r="B76" s="282">
        <v>69</v>
      </c>
      <c r="C76" s="568"/>
      <c r="D76" s="568"/>
      <c r="E76" s="282" t="s">
        <v>787</v>
      </c>
      <c r="F76" s="282" t="s">
        <v>119</v>
      </c>
      <c r="G76" s="282" t="s">
        <v>1832</v>
      </c>
      <c r="H76" s="282" t="s">
        <v>13</v>
      </c>
      <c r="I76"/>
    </row>
    <row r="77" spans="1:9" ht="16.5" customHeight="1" x14ac:dyDescent="0.25">
      <c r="A77" s="282">
        <v>70</v>
      </c>
      <c r="B77" s="282">
        <v>70</v>
      </c>
      <c r="C77" s="568"/>
      <c r="D77" s="569"/>
      <c r="E77" s="282" t="s">
        <v>783</v>
      </c>
      <c r="F77" s="282" t="s">
        <v>119</v>
      </c>
      <c r="G77" s="282" t="s">
        <v>1832</v>
      </c>
      <c r="H77" s="282" t="s">
        <v>13</v>
      </c>
      <c r="I77"/>
    </row>
    <row r="78" spans="1:9" ht="16.5" customHeight="1" x14ac:dyDescent="0.25">
      <c r="A78" s="282">
        <v>71</v>
      </c>
      <c r="B78" s="282">
        <v>71</v>
      </c>
      <c r="C78" s="568"/>
      <c r="D78" s="567" t="s">
        <v>427</v>
      </c>
      <c r="E78" s="282" t="s">
        <v>778</v>
      </c>
      <c r="F78" s="282" t="s">
        <v>118</v>
      </c>
      <c r="G78" s="282" t="s">
        <v>1832</v>
      </c>
      <c r="H78" s="45" t="s">
        <v>51</v>
      </c>
      <c r="I78"/>
    </row>
    <row r="79" spans="1:9" ht="16.5" customHeight="1" x14ac:dyDescent="0.25">
      <c r="A79" s="282">
        <v>72</v>
      </c>
      <c r="B79" s="282">
        <v>72</v>
      </c>
      <c r="C79" s="568"/>
      <c r="D79" s="568"/>
      <c r="E79" s="282" t="s">
        <v>1838</v>
      </c>
      <c r="F79" s="282" t="s">
        <v>119</v>
      </c>
      <c r="G79" s="282" t="s">
        <v>1832</v>
      </c>
      <c r="H79" s="45" t="s">
        <v>51</v>
      </c>
      <c r="I79"/>
    </row>
    <row r="80" spans="1:9" ht="16.5" customHeight="1" x14ac:dyDescent="0.25">
      <c r="A80" s="282">
        <v>73</v>
      </c>
      <c r="B80" s="282">
        <v>73</v>
      </c>
      <c r="C80" s="569"/>
      <c r="D80" s="569"/>
      <c r="E80" s="282" t="s">
        <v>1839</v>
      </c>
      <c r="F80" s="371" t="s">
        <v>118</v>
      </c>
      <c r="G80" s="282" t="s">
        <v>1832</v>
      </c>
      <c r="H80" s="45" t="s">
        <v>51</v>
      </c>
      <c r="I80"/>
    </row>
    <row r="81" spans="1:8" ht="15.75" x14ac:dyDescent="0.25">
      <c r="A81" s="627" t="s">
        <v>810</v>
      </c>
      <c r="B81" s="628"/>
      <c r="C81" s="628"/>
      <c r="D81" s="628"/>
      <c r="E81" s="628"/>
      <c r="F81" s="628"/>
      <c r="G81" s="628"/>
      <c r="H81" s="629"/>
    </row>
    <row r="82" spans="1:8" ht="15" customHeight="1" x14ac:dyDescent="0.25">
      <c r="A82" s="45">
        <v>74</v>
      </c>
      <c r="B82" s="45">
        <v>1</v>
      </c>
      <c r="C82" s="567" t="s">
        <v>812</v>
      </c>
      <c r="D82" s="567" t="s">
        <v>425</v>
      </c>
      <c r="E82" s="45" t="s">
        <v>1135</v>
      </c>
      <c r="F82" s="45" t="s">
        <v>118</v>
      </c>
      <c r="G82" s="45" t="s">
        <v>1132</v>
      </c>
      <c r="H82" s="45" t="s">
        <v>58</v>
      </c>
    </row>
    <row r="83" spans="1:8" x14ac:dyDescent="0.25">
      <c r="A83" s="45">
        <v>75</v>
      </c>
      <c r="B83" s="45">
        <v>2</v>
      </c>
      <c r="C83" s="568"/>
      <c r="D83" s="568"/>
      <c r="E83" s="45" t="s">
        <v>1135</v>
      </c>
      <c r="F83" s="45" t="s">
        <v>118</v>
      </c>
      <c r="G83" s="45" t="s">
        <v>1134</v>
      </c>
      <c r="H83" s="45" t="s">
        <v>58</v>
      </c>
    </row>
    <row r="84" spans="1:8" x14ac:dyDescent="0.25">
      <c r="A84" s="45">
        <v>76</v>
      </c>
      <c r="B84" s="45">
        <v>3</v>
      </c>
      <c r="C84" s="568"/>
      <c r="D84" s="568"/>
      <c r="E84" s="45" t="s">
        <v>1130</v>
      </c>
      <c r="F84" s="45" t="s">
        <v>119</v>
      </c>
      <c r="G84" s="45" t="s">
        <v>1132</v>
      </c>
      <c r="H84" s="45" t="s">
        <v>58</v>
      </c>
    </row>
    <row r="85" spans="1:8" x14ac:dyDescent="0.25">
      <c r="A85" s="45">
        <v>77</v>
      </c>
      <c r="B85" s="45">
        <v>4</v>
      </c>
      <c r="C85" s="568"/>
      <c r="D85" s="568"/>
      <c r="E85" s="45" t="s">
        <v>1138</v>
      </c>
      <c r="F85" s="45" t="s">
        <v>119</v>
      </c>
      <c r="G85" s="45" t="s">
        <v>1134</v>
      </c>
      <c r="H85" s="45" t="s">
        <v>58</v>
      </c>
    </row>
    <row r="86" spans="1:8" x14ac:dyDescent="0.25">
      <c r="A86" s="45">
        <v>78</v>
      </c>
      <c r="B86" s="45">
        <v>5</v>
      </c>
      <c r="C86" s="568"/>
      <c r="D86" s="569"/>
      <c r="E86" s="45" t="s">
        <v>1149</v>
      </c>
      <c r="F86" s="45" t="s">
        <v>119</v>
      </c>
      <c r="G86" s="45" t="s">
        <v>1151</v>
      </c>
      <c r="H86" s="45" t="s">
        <v>58</v>
      </c>
    </row>
    <row r="87" spans="1:8" x14ac:dyDescent="0.25">
      <c r="A87" s="45">
        <v>79</v>
      </c>
      <c r="B87" s="45">
        <v>6</v>
      </c>
      <c r="C87" s="568"/>
      <c r="D87" s="567" t="s">
        <v>426</v>
      </c>
      <c r="E87" s="45" t="s">
        <v>1133</v>
      </c>
      <c r="F87" s="45" t="s">
        <v>118</v>
      </c>
      <c r="G87" s="45" t="s">
        <v>1134</v>
      </c>
      <c r="H87" s="45" t="s">
        <v>58</v>
      </c>
    </row>
    <row r="88" spans="1:8" ht="15.75" customHeight="1" x14ac:dyDescent="0.25">
      <c r="A88" s="45">
        <v>80</v>
      </c>
      <c r="B88" s="45">
        <v>7</v>
      </c>
      <c r="C88" s="568"/>
      <c r="D88" s="568"/>
      <c r="E88" s="45" t="s">
        <v>1137</v>
      </c>
      <c r="F88" s="45" t="s">
        <v>118</v>
      </c>
      <c r="G88" s="45" t="s">
        <v>1134</v>
      </c>
      <c r="H88" s="45" t="s">
        <v>58</v>
      </c>
    </row>
    <row r="89" spans="1:8" x14ac:dyDescent="0.25">
      <c r="A89" s="45">
        <v>81</v>
      </c>
      <c r="B89" s="45">
        <v>8</v>
      </c>
      <c r="C89" s="568"/>
      <c r="D89" s="569"/>
      <c r="E89" s="45" t="s">
        <v>1141</v>
      </c>
      <c r="F89" s="45" t="s">
        <v>119</v>
      </c>
      <c r="G89" s="45" t="s">
        <v>1136</v>
      </c>
      <c r="H89" s="45" t="s">
        <v>58</v>
      </c>
    </row>
    <row r="90" spans="1:8" x14ac:dyDescent="0.25">
      <c r="A90" s="45">
        <v>82</v>
      </c>
      <c r="B90" s="45">
        <v>9</v>
      </c>
      <c r="C90" s="568"/>
      <c r="D90" s="567" t="s">
        <v>427</v>
      </c>
      <c r="E90" s="45" t="s">
        <v>1140</v>
      </c>
      <c r="F90" s="45" t="s">
        <v>118</v>
      </c>
      <c r="G90" s="45" t="s">
        <v>1131</v>
      </c>
      <c r="H90" s="45" t="s">
        <v>58</v>
      </c>
    </row>
    <row r="91" spans="1:8" x14ac:dyDescent="0.25">
      <c r="A91" s="45">
        <v>83</v>
      </c>
      <c r="B91" s="45">
        <v>10</v>
      </c>
      <c r="C91" s="568"/>
      <c r="D91" s="568"/>
      <c r="E91" s="45" t="s">
        <v>1142</v>
      </c>
      <c r="F91" s="45" t="s">
        <v>119</v>
      </c>
      <c r="G91" s="45" t="s">
        <v>1132</v>
      </c>
      <c r="H91" s="45" t="s">
        <v>58</v>
      </c>
    </row>
    <row r="92" spans="1:8" x14ac:dyDescent="0.25">
      <c r="A92" s="45">
        <v>84</v>
      </c>
      <c r="B92" s="45">
        <v>11</v>
      </c>
      <c r="C92" s="568"/>
      <c r="D92" s="568"/>
      <c r="E92" s="45" t="s">
        <v>1145</v>
      </c>
      <c r="F92" s="45" t="s">
        <v>119</v>
      </c>
      <c r="G92" s="45" t="s">
        <v>1136</v>
      </c>
      <c r="H92" s="45" t="s">
        <v>58</v>
      </c>
    </row>
    <row r="93" spans="1:8" x14ac:dyDescent="0.25">
      <c r="A93" s="45">
        <v>85</v>
      </c>
      <c r="B93" s="45">
        <v>12</v>
      </c>
      <c r="C93" s="568"/>
      <c r="D93" s="568"/>
      <c r="E93" s="45" t="s">
        <v>1146</v>
      </c>
      <c r="F93" s="45" t="s">
        <v>118</v>
      </c>
      <c r="G93" s="45" t="s">
        <v>1131</v>
      </c>
      <c r="H93" s="45" t="s">
        <v>58</v>
      </c>
    </row>
    <row r="94" spans="1:8" x14ac:dyDescent="0.25">
      <c r="A94" s="45">
        <v>86</v>
      </c>
      <c r="B94" s="45">
        <v>13</v>
      </c>
      <c r="C94" s="568"/>
      <c r="D94" s="568"/>
      <c r="E94" s="45" t="s">
        <v>1147</v>
      </c>
      <c r="F94" s="45" t="s">
        <v>119</v>
      </c>
      <c r="G94" s="45" t="s">
        <v>1132</v>
      </c>
      <c r="H94" s="45" t="s">
        <v>58</v>
      </c>
    </row>
    <row r="95" spans="1:8" x14ac:dyDescent="0.25">
      <c r="A95" s="45">
        <v>87</v>
      </c>
      <c r="B95" s="45">
        <v>14</v>
      </c>
      <c r="C95" s="569"/>
      <c r="D95" s="569"/>
      <c r="E95" s="45" t="s">
        <v>1141</v>
      </c>
      <c r="F95" s="45" t="s">
        <v>119</v>
      </c>
      <c r="G95" s="45" t="s">
        <v>1136</v>
      </c>
      <c r="H95" s="45" t="s">
        <v>58</v>
      </c>
    </row>
    <row r="96" spans="1:8" ht="18" customHeight="1" x14ac:dyDescent="0.25">
      <c r="A96" s="45">
        <v>88</v>
      </c>
      <c r="B96" s="45">
        <v>15</v>
      </c>
      <c r="C96" s="567" t="s">
        <v>1143</v>
      </c>
      <c r="D96" s="567" t="s">
        <v>425</v>
      </c>
      <c r="E96" s="45" t="s">
        <v>1130</v>
      </c>
      <c r="F96" s="45" t="s">
        <v>119</v>
      </c>
      <c r="G96" s="45" t="s">
        <v>1131</v>
      </c>
      <c r="H96" s="45" t="s">
        <v>58</v>
      </c>
    </row>
    <row r="97" spans="1:8" x14ac:dyDescent="0.25">
      <c r="A97" s="45">
        <v>89</v>
      </c>
      <c r="B97" s="45">
        <v>16</v>
      </c>
      <c r="C97" s="568"/>
      <c r="D97" s="568"/>
      <c r="E97" s="45" t="s">
        <v>1130</v>
      </c>
      <c r="F97" s="45" t="s">
        <v>119</v>
      </c>
      <c r="G97" s="45" t="s">
        <v>1132</v>
      </c>
      <c r="H97" s="45" t="s">
        <v>58</v>
      </c>
    </row>
    <row r="98" spans="1:8" x14ac:dyDescent="0.25">
      <c r="A98" s="45">
        <v>90</v>
      </c>
      <c r="B98" s="45">
        <v>17</v>
      </c>
      <c r="C98" s="568"/>
      <c r="D98" s="568"/>
      <c r="E98" s="45" t="s">
        <v>1133</v>
      </c>
      <c r="F98" s="45" t="s">
        <v>118</v>
      </c>
      <c r="G98" s="45" t="s">
        <v>1132</v>
      </c>
      <c r="H98" s="45" t="s">
        <v>58</v>
      </c>
    </row>
    <row r="99" spans="1:8" x14ac:dyDescent="0.25">
      <c r="A99" s="45">
        <v>91</v>
      </c>
      <c r="B99" s="45">
        <v>18</v>
      </c>
      <c r="C99" s="568"/>
      <c r="D99" s="568"/>
      <c r="E99" s="45" t="s">
        <v>1133</v>
      </c>
      <c r="F99" s="45" t="s">
        <v>118</v>
      </c>
      <c r="G99" s="45" t="s">
        <v>1134</v>
      </c>
      <c r="H99" s="45" t="s">
        <v>58</v>
      </c>
    </row>
    <row r="100" spans="1:8" x14ac:dyDescent="0.25">
      <c r="A100" s="45">
        <v>92</v>
      </c>
      <c r="B100" s="45">
        <v>19</v>
      </c>
      <c r="C100" s="568"/>
      <c r="D100" s="568"/>
      <c r="E100" s="45" t="s">
        <v>1135</v>
      </c>
      <c r="F100" s="45" t="s">
        <v>118</v>
      </c>
      <c r="G100" s="45" t="s">
        <v>1132</v>
      </c>
      <c r="H100" s="45" t="s">
        <v>58</v>
      </c>
    </row>
    <row r="101" spans="1:8" x14ac:dyDescent="0.25">
      <c r="A101" s="45">
        <v>93</v>
      </c>
      <c r="B101" s="45">
        <v>20</v>
      </c>
      <c r="C101" s="568"/>
      <c r="D101" s="568"/>
      <c r="E101" s="45" t="s">
        <v>1135</v>
      </c>
      <c r="F101" s="45" t="s">
        <v>118</v>
      </c>
      <c r="G101" s="45" t="s">
        <v>1134</v>
      </c>
      <c r="H101" s="45" t="s">
        <v>58</v>
      </c>
    </row>
    <row r="102" spans="1:8" x14ac:dyDescent="0.25">
      <c r="A102" s="45">
        <v>94</v>
      </c>
      <c r="B102" s="45">
        <v>21</v>
      </c>
      <c r="C102" s="568"/>
      <c r="D102" s="568"/>
      <c r="E102" s="45" t="s">
        <v>1135</v>
      </c>
      <c r="F102" s="45" t="s">
        <v>118</v>
      </c>
      <c r="G102" s="45" t="s">
        <v>1136</v>
      </c>
      <c r="H102" s="45" t="s">
        <v>58</v>
      </c>
    </row>
    <row r="103" spans="1:8" ht="16.5" customHeight="1" x14ac:dyDescent="0.25">
      <c r="A103" s="45">
        <v>95</v>
      </c>
      <c r="B103" s="45">
        <v>22</v>
      </c>
      <c r="C103" s="568"/>
      <c r="D103" s="568"/>
      <c r="E103" s="45" t="s">
        <v>1137</v>
      </c>
      <c r="F103" s="45" t="s">
        <v>118</v>
      </c>
      <c r="G103" s="45" t="s">
        <v>1134</v>
      </c>
      <c r="H103" s="45" t="s">
        <v>58</v>
      </c>
    </row>
    <row r="104" spans="1:8" x14ac:dyDescent="0.25">
      <c r="A104" s="45">
        <v>96</v>
      </c>
      <c r="B104" s="45">
        <v>23</v>
      </c>
      <c r="C104" s="568"/>
      <c r="D104" s="568"/>
      <c r="E104" s="45" t="s">
        <v>1138</v>
      </c>
      <c r="F104" s="45" t="s">
        <v>119</v>
      </c>
      <c r="G104" s="45" t="s">
        <v>1132</v>
      </c>
      <c r="H104" s="45" t="s">
        <v>58</v>
      </c>
    </row>
    <row r="105" spans="1:8" x14ac:dyDescent="0.25">
      <c r="A105" s="45">
        <v>97</v>
      </c>
      <c r="B105" s="45">
        <v>24</v>
      </c>
      <c r="C105" s="568"/>
      <c r="D105" s="568"/>
      <c r="E105" s="45" t="s">
        <v>1138</v>
      </c>
      <c r="F105" s="45" t="s">
        <v>119</v>
      </c>
      <c r="G105" s="45" t="s">
        <v>1134</v>
      </c>
      <c r="H105" s="45" t="s">
        <v>58</v>
      </c>
    </row>
    <row r="106" spans="1:8" x14ac:dyDescent="0.25">
      <c r="A106" s="45">
        <v>98</v>
      </c>
      <c r="B106" s="45">
        <v>25</v>
      </c>
      <c r="C106" s="568"/>
      <c r="D106" s="568"/>
      <c r="E106" s="45" t="s">
        <v>1138</v>
      </c>
      <c r="F106" s="45" t="s">
        <v>119</v>
      </c>
      <c r="G106" s="45" t="s">
        <v>1136</v>
      </c>
      <c r="H106" s="45" t="s">
        <v>58</v>
      </c>
    </row>
    <row r="107" spans="1:8" x14ac:dyDescent="0.25">
      <c r="A107" s="45">
        <v>99</v>
      </c>
      <c r="B107" s="45">
        <v>26</v>
      </c>
      <c r="C107" s="568"/>
      <c r="D107" s="569"/>
      <c r="E107" s="45" t="s">
        <v>1135</v>
      </c>
      <c r="F107" s="45" t="s">
        <v>118</v>
      </c>
      <c r="G107" s="45" t="s">
        <v>1139</v>
      </c>
      <c r="H107" s="45" t="s">
        <v>58</v>
      </c>
    </row>
    <row r="108" spans="1:8" x14ac:dyDescent="0.25">
      <c r="A108" s="45">
        <v>100</v>
      </c>
      <c r="B108" s="45">
        <v>27</v>
      </c>
      <c r="C108" s="568"/>
      <c r="D108" s="567" t="s">
        <v>426</v>
      </c>
      <c r="E108" s="45" t="s">
        <v>1140</v>
      </c>
      <c r="F108" s="45" t="s">
        <v>118</v>
      </c>
      <c r="G108" s="45" t="s">
        <v>1131</v>
      </c>
      <c r="H108" s="45" t="s">
        <v>58</v>
      </c>
    </row>
    <row r="109" spans="1:8" x14ac:dyDescent="0.25">
      <c r="A109" s="45">
        <v>101</v>
      </c>
      <c r="B109" s="45">
        <v>28</v>
      </c>
      <c r="C109" s="568"/>
      <c r="D109" s="568"/>
      <c r="E109" s="45" t="s">
        <v>1140</v>
      </c>
      <c r="F109" s="45" t="s">
        <v>118</v>
      </c>
      <c r="G109" s="45" t="s">
        <v>1132</v>
      </c>
      <c r="H109" s="45" t="s">
        <v>58</v>
      </c>
    </row>
    <row r="110" spans="1:8" x14ac:dyDescent="0.25">
      <c r="A110" s="45">
        <v>102</v>
      </c>
      <c r="B110" s="45">
        <v>29</v>
      </c>
      <c r="C110" s="568"/>
      <c r="D110" s="568"/>
      <c r="E110" s="45" t="s">
        <v>1133</v>
      </c>
      <c r="F110" s="45" t="s">
        <v>118</v>
      </c>
      <c r="G110" s="45" t="s">
        <v>1136</v>
      </c>
      <c r="H110" s="45" t="s">
        <v>58</v>
      </c>
    </row>
    <row r="111" spans="1:8" x14ac:dyDescent="0.25">
      <c r="A111" s="45">
        <v>103</v>
      </c>
      <c r="B111" s="45">
        <v>30</v>
      </c>
      <c r="C111" s="568"/>
      <c r="D111" s="568"/>
      <c r="E111" s="45" t="s">
        <v>1141</v>
      </c>
      <c r="F111" s="45" t="s">
        <v>119</v>
      </c>
      <c r="G111" s="45" t="s">
        <v>1136</v>
      </c>
      <c r="H111" s="45" t="s">
        <v>58</v>
      </c>
    </row>
    <row r="112" spans="1:8" ht="17.25" customHeight="1" x14ac:dyDescent="0.25">
      <c r="A112" s="45">
        <v>104</v>
      </c>
      <c r="B112" s="45">
        <v>31</v>
      </c>
      <c r="C112" s="568"/>
      <c r="D112" s="568"/>
      <c r="E112" s="45" t="s">
        <v>1137</v>
      </c>
      <c r="F112" s="45" t="s">
        <v>118</v>
      </c>
      <c r="G112" s="45" t="s">
        <v>1136</v>
      </c>
      <c r="H112" s="45" t="s">
        <v>58</v>
      </c>
    </row>
    <row r="113" spans="1:8" x14ac:dyDescent="0.25">
      <c r="A113" s="45">
        <v>105</v>
      </c>
      <c r="B113" s="45">
        <v>32</v>
      </c>
      <c r="C113" s="568"/>
      <c r="D113" s="568"/>
      <c r="E113" s="45" t="s">
        <v>1133</v>
      </c>
      <c r="F113" s="45" t="s">
        <v>118</v>
      </c>
      <c r="G113" s="45" t="s">
        <v>1139</v>
      </c>
      <c r="H113" s="45" t="s">
        <v>58</v>
      </c>
    </row>
    <row r="114" spans="1:8" x14ac:dyDescent="0.25">
      <c r="A114" s="45">
        <v>106</v>
      </c>
      <c r="B114" s="45">
        <v>33</v>
      </c>
      <c r="C114" s="568"/>
      <c r="D114" s="569"/>
      <c r="E114" s="45" t="s">
        <v>1141</v>
      </c>
      <c r="F114" s="45" t="s">
        <v>119</v>
      </c>
      <c r="G114" s="45" t="s">
        <v>1139</v>
      </c>
      <c r="H114" s="45" t="s">
        <v>58</v>
      </c>
    </row>
    <row r="115" spans="1:8" x14ac:dyDescent="0.25">
      <c r="A115" s="45">
        <v>107</v>
      </c>
      <c r="B115" s="45">
        <v>34</v>
      </c>
      <c r="C115" s="568"/>
      <c r="D115" s="567" t="s">
        <v>427</v>
      </c>
      <c r="E115" s="45" t="s">
        <v>1142</v>
      </c>
      <c r="F115" s="45" t="s">
        <v>119</v>
      </c>
      <c r="G115" s="45" t="s">
        <v>1132</v>
      </c>
      <c r="H115" s="45" t="s">
        <v>58</v>
      </c>
    </row>
    <row r="116" spans="1:8" x14ac:dyDescent="0.25">
      <c r="A116" s="45">
        <v>108</v>
      </c>
      <c r="B116" s="45">
        <v>35</v>
      </c>
      <c r="C116" s="568"/>
      <c r="D116" s="568"/>
      <c r="E116" s="45" t="s">
        <v>1141</v>
      </c>
      <c r="F116" s="45" t="s">
        <v>119</v>
      </c>
      <c r="G116" s="45" t="s">
        <v>1132</v>
      </c>
      <c r="H116" s="45" t="s">
        <v>58</v>
      </c>
    </row>
    <row r="117" spans="1:8" x14ac:dyDescent="0.25">
      <c r="A117" s="45">
        <v>109</v>
      </c>
      <c r="B117" s="45">
        <v>36</v>
      </c>
      <c r="C117" s="568"/>
      <c r="D117" s="568"/>
      <c r="E117" s="45" t="s">
        <v>1141</v>
      </c>
      <c r="F117" s="45" t="s">
        <v>119</v>
      </c>
      <c r="G117" s="45" t="s">
        <v>1134</v>
      </c>
      <c r="H117" s="45" t="s">
        <v>58</v>
      </c>
    </row>
    <row r="118" spans="1:8" ht="15" customHeight="1" x14ac:dyDescent="0.25">
      <c r="A118" s="45">
        <v>110</v>
      </c>
      <c r="B118" s="45">
        <v>37</v>
      </c>
      <c r="C118" s="569"/>
      <c r="D118" s="569"/>
      <c r="E118" s="45" t="s">
        <v>1137</v>
      </c>
      <c r="F118" s="45" t="s">
        <v>118</v>
      </c>
      <c r="G118" s="45" t="s">
        <v>1132</v>
      </c>
      <c r="H118" s="45" t="s">
        <v>58</v>
      </c>
    </row>
    <row r="119" spans="1:8" ht="16.5" customHeight="1" x14ac:dyDescent="0.25">
      <c r="A119" s="45">
        <v>111</v>
      </c>
      <c r="B119" s="45">
        <v>38</v>
      </c>
      <c r="C119" s="611" t="s">
        <v>1144</v>
      </c>
      <c r="D119" s="567" t="s">
        <v>426</v>
      </c>
      <c r="E119" s="45" t="s">
        <v>1145</v>
      </c>
      <c r="F119" s="45" t="s">
        <v>119</v>
      </c>
      <c r="G119" s="45" t="s">
        <v>1132</v>
      </c>
      <c r="H119" s="45" t="s">
        <v>58</v>
      </c>
    </row>
    <row r="120" spans="1:8" x14ac:dyDescent="0.25">
      <c r="A120" s="45">
        <v>112</v>
      </c>
      <c r="B120" s="45">
        <v>39</v>
      </c>
      <c r="C120" s="614"/>
      <c r="D120" s="569"/>
      <c r="E120" s="45" t="s">
        <v>1145</v>
      </c>
      <c r="F120" s="45" t="s">
        <v>119</v>
      </c>
      <c r="G120" s="45" t="s">
        <v>1136</v>
      </c>
      <c r="H120" s="45" t="s">
        <v>58</v>
      </c>
    </row>
    <row r="121" spans="1:8" x14ac:dyDescent="0.25">
      <c r="A121" s="45">
        <v>113</v>
      </c>
      <c r="B121" s="45">
        <v>40</v>
      </c>
      <c r="C121" s="614"/>
      <c r="D121" s="567" t="s">
        <v>427</v>
      </c>
      <c r="E121" s="45" t="s">
        <v>1146</v>
      </c>
      <c r="F121" s="45" t="s">
        <v>118</v>
      </c>
      <c r="G121" s="45" t="s">
        <v>1131</v>
      </c>
      <c r="H121" s="45" t="s">
        <v>58</v>
      </c>
    </row>
    <row r="122" spans="1:8" x14ac:dyDescent="0.25">
      <c r="A122" s="45">
        <v>114</v>
      </c>
      <c r="B122" s="45">
        <v>41</v>
      </c>
      <c r="C122" s="614"/>
      <c r="D122" s="568"/>
      <c r="E122" s="45" t="s">
        <v>1146</v>
      </c>
      <c r="F122" s="45" t="s">
        <v>118</v>
      </c>
      <c r="G122" s="45" t="s">
        <v>1132</v>
      </c>
      <c r="H122" s="45" t="s">
        <v>58</v>
      </c>
    </row>
    <row r="123" spans="1:8" x14ac:dyDescent="0.25">
      <c r="A123" s="45">
        <v>115</v>
      </c>
      <c r="B123" s="45">
        <v>42</v>
      </c>
      <c r="C123" s="614"/>
      <c r="D123" s="568"/>
      <c r="E123" s="45" t="s">
        <v>1145</v>
      </c>
      <c r="F123" s="45" t="s">
        <v>119</v>
      </c>
      <c r="G123" s="45" t="s">
        <v>1134</v>
      </c>
      <c r="H123" s="45" t="s">
        <v>58</v>
      </c>
    </row>
    <row r="124" spans="1:8" x14ac:dyDescent="0.25">
      <c r="A124" s="45">
        <v>116</v>
      </c>
      <c r="B124" s="45">
        <v>43</v>
      </c>
      <c r="C124" s="612"/>
      <c r="D124" s="569"/>
      <c r="E124" s="45" t="s">
        <v>1147</v>
      </c>
      <c r="F124" s="45" t="s">
        <v>119</v>
      </c>
      <c r="G124" s="45" t="s">
        <v>1132</v>
      </c>
      <c r="H124" s="45" t="s">
        <v>58</v>
      </c>
    </row>
    <row r="125" spans="1:8" ht="16.5" customHeight="1" x14ac:dyDescent="0.25">
      <c r="A125" s="45">
        <v>117</v>
      </c>
      <c r="B125" s="45">
        <v>44</v>
      </c>
      <c r="C125" s="567" t="s">
        <v>1148</v>
      </c>
      <c r="D125" s="45" t="s">
        <v>425</v>
      </c>
      <c r="E125" s="45" t="s">
        <v>1149</v>
      </c>
      <c r="F125" s="45" t="s">
        <v>119</v>
      </c>
      <c r="G125" s="45" t="s">
        <v>1150</v>
      </c>
      <c r="H125" s="45" t="s">
        <v>58</v>
      </c>
    </row>
    <row r="126" spans="1:8" x14ac:dyDescent="0.25">
      <c r="A126" s="45">
        <v>118</v>
      </c>
      <c r="B126" s="45">
        <v>45</v>
      </c>
      <c r="C126" s="568"/>
      <c r="D126" s="611" t="s">
        <v>426</v>
      </c>
      <c r="E126" s="45" t="s">
        <v>1149</v>
      </c>
      <c r="F126" s="45" t="s">
        <v>119</v>
      </c>
      <c r="G126" s="45" t="s">
        <v>1151</v>
      </c>
      <c r="H126" s="45" t="s">
        <v>58</v>
      </c>
    </row>
    <row r="127" spans="1:8" x14ac:dyDescent="0.25">
      <c r="A127" s="45">
        <v>119</v>
      </c>
      <c r="B127" s="45">
        <v>46</v>
      </c>
      <c r="C127" s="568"/>
      <c r="D127" s="612"/>
      <c r="E127" s="45" t="s">
        <v>1135</v>
      </c>
      <c r="F127" s="45" t="s">
        <v>118</v>
      </c>
      <c r="G127" s="45" t="s">
        <v>1136</v>
      </c>
      <c r="H127" s="45" t="s">
        <v>58</v>
      </c>
    </row>
    <row r="128" spans="1:8" x14ac:dyDescent="0.25">
      <c r="A128" s="45">
        <v>120</v>
      </c>
      <c r="B128" s="45">
        <v>47</v>
      </c>
      <c r="C128" s="568"/>
      <c r="D128" s="567" t="s">
        <v>427</v>
      </c>
      <c r="E128" s="45" t="s">
        <v>1135</v>
      </c>
      <c r="F128" s="45" t="s">
        <v>118</v>
      </c>
      <c r="G128" s="45" t="s">
        <v>1132</v>
      </c>
      <c r="H128" s="45" t="s">
        <v>58</v>
      </c>
    </row>
    <row r="129" spans="1:8" x14ac:dyDescent="0.25">
      <c r="A129" s="45">
        <v>121</v>
      </c>
      <c r="B129" s="45">
        <v>48</v>
      </c>
      <c r="C129" s="568"/>
      <c r="D129" s="568"/>
      <c r="E129" s="45" t="s">
        <v>1135</v>
      </c>
      <c r="F129" s="45" t="s">
        <v>118</v>
      </c>
      <c r="G129" s="45" t="s">
        <v>1134</v>
      </c>
      <c r="H129" s="45" t="s">
        <v>58</v>
      </c>
    </row>
    <row r="130" spans="1:8" x14ac:dyDescent="0.25">
      <c r="A130" s="45">
        <v>122</v>
      </c>
      <c r="B130" s="45">
        <v>49</v>
      </c>
      <c r="C130" s="568"/>
      <c r="D130" s="568"/>
      <c r="E130" s="45" t="s">
        <v>1149</v>
      </c>
      <c r="F130" s="45" t="s">
        <v>119</v>
      </c>
      <c r="G130" s="45" t="s">
        <v>1132</v>
      </c>
      <c r="H130" s="45" t="s">
        <v>58</v>
      </c>
    </row>
    <row r="131" spans="1:8" x14ac:dyDescent="0.25">
      <c r="A131" s="45">
        <v>123</v>
      </c>
      <c r="B131" s="45">
        <v>50</v>
      </c>
      <c r="C131" s="568"/>
      <c r="D131" s="568"/>
      <c r="E131" s="45" t="s">
        <v>1149</v>
      </c>
      <c r="F131" s="45" t="s">
        <v>119</v>
      </c>
      <c r="G131" s="45" t="s">
        <v>1134</v>
      </c>
      <c r="H131" s="45" t="s">
        <v>58</v>
      </c>
    </row>
    <row r="132" spans="1:8" x14ac:dyDescent="0.25">
      <c r="A132" s="45">
        <v>124</v>
      </c>
      <c r="B132" s="45">
        <v>51</v>
      </c>
      <c r="C132" s="569"/>
      <c r="D132" s="569"/>
      <c r="E132" s="45" t="s">
        <v>1149</v>
      </c>
      <c r="F132" s="45" t="s">
        <v>119</v>
      </c>
      <c r="G132" s="45" t="s">
        <v>1136</v>
      </c>
      <c r="H132" s="45" t="s">
        <v>58</v>
      </c>
    </row>
    <row r="133" spans="1:8" ht="15.75" customHeight="1" x14ac:dyDescent="0.25">
      <c r="A133" s="45">
        <v>125</v>
      </c>
      <c r="B133" s="45">
        <v>52</v>
      </c>
      <c r="C133" s="567" t="s">
        <v>1152</v>
      </c>
      <c r="D133" s="567" t="s">
        <v>425</v>
      </c>
      <c r="E133" s="45" t="s">
        <v>1135</v>
      </c>
      <c r="F133" s="45" t="s">
        <v>118</v>
      </c>
      <c r="G133" s="45" t="s">
        <v>1136</v>
      </c>
      <c r="H133" s="45" t="s">
        <v>58</v>
      </c>
    </row>
    <row r="134" spans="1:8" x14ac:dyDescent="0.25">
      <c r="A134" s="45">
        <v>126</v>
      </c>
      <c r="B134" s="45">
        <v>53</v>
      </c>
      <c r="C134" s="568"/>
      <c r="D134" s="568"/>
      <c r="E134" s="45" t="s">
        <v>1135</v>
      </c>
      <c r="F134" s="45" t="s">
        <v>118</v>
      </c>
      <c r="G134" s="45" t="s">
        <v>1132</v>
      </c>
      <c r="H134" s="45" t="s">
        <v>58</v>
      </c>
    </row>
    <row r="135" spans="1:8" x14ac:dyDescent="0.25">
      <c r="A135" s="45">
        <v>127</v>
      </c>
      <c r="B135" s="45">
        <v>54</v>
      </c>
      <c r="C135" s="568"/>
      <c r="D135" s="568"/>
      <c r="E135" s="45" t="s">
        <v>1135</v>
      </c>
      <c r="F135" s="45" t="s">
        <v>118</v>
      </c>
      <c r="G135" s="45" t="s">
        <v>1134</v>
      </c>
      <c r="H135" s="45" t="s">
        <v>58</v>
      </c>
    </row>
    <row r="136" spans="1:8" x14ac:dyDescent="0.25">
      <c r="A136" s="45">
        <v>128</v>
      </c>
      <c r="B136" s="45">
        <v>55</v>
      </c>
      <c r="C136" s="568"/>
      <c r="D136" s="568"/>
      <c r="E136" s="45" t="s">
        <v>1138</v>
      </c>
      <c r="F136" s="45" t="s">
        <v>119</v>
      </c>
      <c r="G136" s="45" t="s">
        <v>1134</v>
      </c>
      <c r="H136" s="45" t="s">
        <v>58</v>
      </c>
    </row>
    <row r="137" spans="1:8" x14ac:dyDescent="0.25">
      <c r="A137" s="45">
        <v>129</v>
      </c>
      <c r="B137" s="45">
        <v>56</v>
      </c>
      <c r="C137" s="568"/>
      <c r="D137" s="568"/>
      <c r="E137" s="45" t="s">
        <v>1138</v>
      </c>
      <c r="F137" s="45" t="s">
        <v>119</v>
      </c>
      <c r="G137" s="45" t="s">
        <v>1134</v>
      </c>
      <c r="H137" s="45" t="s">
        <v>58</v>
      </c>
    </row>
    <row r="138" spans="1:8" x14ac:dyDescent="0.25">
      <c r="A138" s="45">
        <v>130</v>
      </c>
      <c r="B138" s="45">
        <v>57</v>
      </c>
      <c r="C138" s="568"/>
      <c r="D138" s="569"/>
      <c r="E138" s="45" t="s">
        <v>1149</v>
      </c>
      <c r="F138" s="45" t="s">
        <v>119</v>
      </c>
      <c r="G138" s="45" t="s">
        <v>1151</v>
      </c>
      <c r="H138" s="45" t="s">
        <v>58</v>
      </c>
    </row>
    <row r="139" spans="1:8" x14ac:dyDescent="0.25">
      <c r="A139" s="45">
        <v>131</v>
      </c>
      <c r="B139" s="45">
        <v>58</v>
      </c>
      <c r="C139" s="568"/>
      <c r="D139" s="567" t="s">
        <v>426</v>
      </c>
      <c r="E139" s="45" t="s">
        <v>1149</v>
      </c>
      <c r="F139" s="45" t="s">
        <v>119</v>
      </c>
      <c r="G139" s="45" t="s">
        <v>1134</v>
      </c>
      <c r="H139" s="45" t="s">
        <v>58</v>
      </c>
    </row>
    <row r="140" spans="1:8" x14ac:dyDescent="0.25">
      <c r="A140" s="45">
        <v>132</v>
      </c>
      <c r="B140" s="45">
        <v>59</v>
      </c>
      <c r="C140" s="568"/>
      <c r="D140" s="568"/>
      <c r="E140" s="45" t="s">
        <v>1138</v>
      </c>
      <c r="F140" s="45" t="s">
        <v>119</v>
      </c>
      <c r="G140" s="45" t="s">
        <v>1151</v>
      </c>
      <c r="H140" s="45" t="s">
        <v>58</v>
      </c>
    </row>
    <row r="141" spans="1:8" x14ac:dyDescent="0.25">
      <c r="A141" s="45">
        <v>133</v>
      </c>
      <c r="B141" s="45">
        <v>60</v>
      </c>
      <c r="C141" s="568"/>
      <c r="D141" s="568"/>
      <c r="E141" s="45" t="s">
        <v>1141</v>
      </c>
      <c r="F141" s="45" t="s">
        <v>119</v>
      </c>
      <c r="G141" s="45" t="s">
        <v>1136</v>
      </c>
      <c r="H141" s="45" t="s">
        <v>58</v>
      </c>
    </row>
    <row r="142" spans="1:8" x14ac:dyDescent="0.25">
      <c r="A142" s="45">
        <v>134</v>
      </c>
      <c r="B142" s="45">
        <v>61</v>
      </c>
      <c r="C142" s="568"/>
      <c r="D142" s="569"/>
      <c r="E142" s="45" t="s">
        <v>1141</v>
      </c>
      <c r="F142" s="45" t="s">
        <v>119</v>
      </c>
      <c r="G142" s="45" t="s">
        <v>1958</v>
      </c>
      <c r="H142" s="45" t="s">
        <v>58</v>
      </c>
    </row>
    <row r="143" spans="1:8" x14ac:dyDescent="0.25">
      <c r="A143" s="45">
        <v>135</v>
      </c>
      <c r="B143" s="45">
        <v>62</v>
      </c>
      <c r="C143" s="568"/>
      <c r="D143" s="567" t="s">
        <v>427</v>
      </c>
      <c r="E143" s="45" t="s">
        <v>1141</v>
      </c>
      <c r="F143" s="45" t="s">
        <v>119</v>
      </c>
      <c r="G143" s="45" t="s">
        <v>1151</v>
      </c>
      <c r="H143" s="45" t="s">
        <v>58</v>
      </c>
    </row>
    <row r="144" spans="1:8" ht="17.25" customHeight="1" x14ac:dyDescent="0.25">
      <c r="A144" s="45">
        <v>136</v>
      </c>
      <c r="B144" s="45">
        <v>63</v>
      </c>
      <c r="C144" s="568"/>
      <c r="D144" s="568"/>
      <c r="E144" s="45" t="s">
        <v>1137</v>
      </c>
      <c r="F144" s="45" t="s">
        <v>118</v>
      </c>
      <c r="G144" s="45" t="s">
        <v>1132</v>
      </c>
      <c r="H144" s="45" t="s">
        <v>58</v>
      </c>
    </row>
    <row r="145" spans="1:8" x14ac:dyDescent="0.25">
      <c r="A145" s="45">
        <v>137</v>
      </c>
      <c r="B145" s="45">
        <v>64</v>
      </c>
      <c r="C145" s="569"/>
      <c r="D145" s="569"/>
      <c r="E145" s="45" t="s">
        <v>1133</v>
      </c>
      <c r="F145" s="45" t="s">
        <v>118</v>
      </c>
      <c r="G145" s="45" t="s">
        <v>1136</v>
      </c>
      <c r="H145" s="45" t="s">
        <v>58</v>
      </c>
    </row>
    <row r="146" spans="1:8" ht="15.75" x14ac:dyDescent="0.25">
      <c r="A146" s="627" t="s">
        <v>792</v>
      </c>
      <c r="B146" s="628"/>
      <c r="C146" s="628"/>
      <c r="D146" s="628"/>
      <c r="E146" s="628"/>
      <c r="F146" s="628"/>
      <c r="G146" s="628"/>
      <c r="H146" s="629"/>
    </row>
    <row r="147" spans="1:8" ht="15" customHeight="1" x14ac:dyDescent="0.25">
      <c r="A147" s="45">
        <v>138</v>
      </c>
      <c r="B147" s="45">
        <v>1</v>
      </c>
      <c r="C147" s="611" t="s">
        <v>811</v>
      </c>
      <c r="D147" s="611" t="s">
        <v>425</v>
      </c>
      <c r="E147" s="45" t="s">
        <v>852</v>
      </c>
      <c r="F147" s="45" t="s">
        <v>119</v>
      </c>
      <c r="G147" s="45" t="s">
        <v>1159</v>
      </c>
      <c r="H147" s="45" t="s">
        <v>27</v>
      </c>
    </row>
    <row r="148" spans="1:8" x14ac:dyDescent="0.25">
      <c r="A148" s="45">
        <v>139</v>
      </c>
      <c r="B148" s="45">
        <v>2</v>
      </c>
      <c r="C148" s="614"/>
      <c r="D148" s="612"/>
      <c r="E148" s="45" t="s">
        <v>856</v>
      </c>
      <c r="F148" s="45" t="s">
        <v>119</v>
      </c>
      <c r="G148" s="45" t="s">
        <v>1160</v>
      </c>
      <c r="H148" s="45" t="s">
        <v>27</v>
      </c>
    </row>
    <row r="149" spans="1:8" x14ac:dyDescent="0.25">
      <c r="A149" s="45">
        <v>140</v>
      </c>
      <c r="B149" s="45">
        <v>3</v>
      </c>
      <c r="C149" s="614"/>
      <c r="D149" s="567" t="s">
        <v>427</v>
      </c>
      <c r="E149" s="45" t="s">
        <v>1163</v>
      </c>
      <c r="F149" s="45" t="s">
        <v>119</v>
      </c>
      <c r="G149" s="45" t="s">
        <v>1161</v>
      </c>
      <c r="H149" s="45" t="s">
        <v>27</v>
      </c>
    </row>
    <row r="150" spans="1:8" x14ac:dyDescent="0.25">
      <c r="A150" s="45">
        <v>141</v>
      </c>
      <c r="B150" s="45">
        <v>4</v>
      </c>
      <c r="C150" s="612"/>
      <c r="D150" s="569"/>
      <c r="E150" s="45" t="s">
        <v>1162</v>
      </c>
      <c r="F150" s="45" t="s">
        <v>119</v>
      </c>
      <c r="G150" s="45" t="s">
        <v>1161</v>
      </c>
      <c r="H150" s="45" t="s">
        <v>27</v>
      </c>
    </row>
    <row r="151" spans="1:8" ht="16.5" customHeight="1" x14ac:dyDescent="0.25">
      <c r="A151" s="45">
        <v>142</v>
      </c>
      <c r="B151" s="45">
        <v>5</v>
      </c>
      <c r="C151" s="567" t="s">
        <v>861</v>
      </c>
      <c r="D151" s="567" t="s">
        <v>425</v>
      </c>
      <c r="E151" s="45" t="s">
        <v>852</v>
      </c>
      <c r="F151" s="45" t="s">
        <v>119</v>
      </c>
      <c r="G151" s="45" t="s">
        <v>853</v>
      </c>
      <c r="H151" s="45" t="s">
        <v>27</v>
      </c>
    </row>
    <row r="152" spans="1:8" x14ac:dyDescent="0.25">
      <c r="A152" s="45">
        <v>143</v>
      </c>
      <c r="B152" s="45">
        <v>6</v>
      </c>
      <c r="C152" s="568"/>
      <c r="D152" s="568"/>
      <c r="E152" s="45" t="s">
        <v>852</v>
      </c>
      <c r="F152" s="45" t="s">
        <v>119</v>
      </c>
      <c r="G152" s="45" t="s">
        <v>854</v>
      </c>
      <c r="H152" s="45" t="s">
        <v>27</v>
      </c>
    </row>
    <row r="153" spans="1:8" x14ac:dyDescent="0.25">
      <c r="A153" s="45">
        <v>144</v>
      </c>
      <c r="B153" s="45">
        <v>7</v>
      </c>
      <c r="C153" s="568"/>
      <c r="D153" s="568"/>
      <c r="E153" s="45" t="s">
        <v>852</v>
      </c>
      <c r="F153" s="45" t="s">
        <v>119</v>
      </c>
      <c r="G153" s="45" t="s">
        <v>855</v>
      </c>
      <c r="H153" s="45" t="s">
        <v>27</v>
      </c>
    </row>
    <row r="154" spans="1:8" x14ac:dyDescent="0.25">
      <c r="A154" s="45">
        <v>145</v>
      </c>
      <c r="B154" s="45">
        <v>8</v>
      </c>
      <c r="C154" s="568"/>
      <c r="D154" s="569"/>
      <c r="E154" s="45" t="s">
        <v>856</v>
      </c>
      <c r="F154" s="45" t="s">
        <v>119</v>
      </c>
      <c r="G154" s="45" t="s">
        <v>853</v>
      </c>
      <c r="H154" s="45" t="s">
        <v>27</v>
      </c>
    </row>
    <row r="155" spans="1:8" x14ac:dyDescent="0.25">
      <c r="A155" s="45">
        <v>146</v>
      </c>
      <c r="B155" s="45">
        <v>9</v>
      </c>
      <c r="C155" s="568"/>
      <c r="D155" s="567" t="s">
        <v>857</v>
      </c>
      <c r="E155" s="45" t="s">
        <v>856</v>
      </c>
      <c r="F155" s="45" t="s">
        <v>119</v>
      </c>
      <c r="G155" s="45" t="s">
        <v>854</v>
      </c>
      <c r="H155" s="45" t="s">
        <v>27</v>
      </c>
    </row>
    <row r="156" spans="1:8" x14ac:dyDescent="0.25">
      <c r="A156" s="45">
        <v>147</v>
      </c>
      <c r="B156" s="45">
        <v>10</v>
      </c>
      <c r="C156" s="568"/>
      <c r="D156" s="568"/>
      <c r="E156" s="45" t="s">
        <v>856</v>
      </c>
      <c r="F156" s="45" t="s">
        <v>119</v>
      </c>
      <c r="G156" s="45" t="s">
        <v>855</v>
      </c>
      <c r="H156" s="45" t="s">
        <v>27</v>
      </c>
    </row>
    <row r="157" spans="1:8" x14ac:dyDescent="0.25">
      <c r="A157" s="45">
        <v>148</v>
      </c>
      <c r="B157" s="45">
        <v>11</v>
      </c>
      <c r="C157" s="568"/>
      <c r="D157" s="568"/>
      <c r="E157" s="45" t="s">
        <v>856</v>
      </c>
      <c r="F157" s="45" t="s">
        <v>119</v>
      </c>
      <c r="G157" s="45" t="s">
        <v>858</v>
      </c>
      <c r="H157" s="45" t="s">
        <v>27</v>
      </c>
    </row>
    <row r="158" spans="1:8" x14ac:dyDescent="0.25">
      <c r="A158" s="45">
        <v>149</v>
      </c>
      <c r="B158" s="45">
        <v>12</v>
      </c>
      <c r="C158" s="568"/>
      <c r="D158" s="568"/>
      <c r="E158" s="45" t="s">
        <v>852</v>
      </c>
      <c r="F158" s="45" t="s">
        <v>119</v>
      </c>
      <c r="G158" s="45" t="s">
        <v>858</v>
      </c>
      <c r="H158" s="45" t="s">
        <v>27</v>
      </c>
    </row>
    <row r="159" spans="1:8" x14ac:dyDescent="0.25">
      <c r="A159" s="45">
        <v>150</v>
      </c>
      <c r="B159" s="45">
        <v>13</v>
      </c>
      <c r="C159" s="568"/>
      <c r="D159" s="569"/>
      <c r="E159" s="45" t="s">
        <v>859</v>
      </c>
      <c r="F159" s="45" t="s">
        <v>119</v>
      </c>
      <c r="G159" s="45" t="s">
        <v>854</v>
      </c>
      <c r="H159" s="45" t="s">
        <v>27</v>
      </c>
    </row>
    <row r="160" spans="1:8" x14ac:dyDescent="0.25">
      <c r="A160" s="45">
        <v>151</v>
      </c>
      <c r="B160" s="45">
        <v>14</v>
      </c>
      <c r="C160" s="568"/>
      <c r="D160" s="567" t="s">
        <v>427</v>
      </c>
      <c r="E160" s="45" t="s">
        <v>859</v>
      </c>
      <c r="F160" s="45" t="s">
        <v>119</v>
      </c>
      <c r="G160" s="45" t="s">
        <v>853</v>
      </c>
      <c r="H160" s="45" t="s">
        <v>27</v>
      </c>
    </row>
    <row r="161" spans="1:8" x14ac:dyDescent="0.25">
      <c r="A161" s="45">
        <v>152</v>
      </c>
      <c r="B161" s="45">
        <v>15</v>
      </c>
      <c r="C161" s="568"/>
      <c r="D161" s="568"/>
      <c r="E161" s="45" t="s">
        <v>859</v>
      </c>
      <c r="F161" s="45" t="s">
        <v>119</v>
      </c>
      <c r="G161" s="45" t="s">
        <v>855</v>
      </c>
      <c r="H161" s="45" t="s">
        <v>27</v>
      </c>
    </row>
    <row r="162" spans="1:8" x14ac:dyDescent="0.25">
      <c r="A162" s="45">
        <v>153</v>
      </c>
      <c r="B162" s="45">
        <v>16</v>
      </c>
      <c r="C162" s="568"/>
      <c r="D162" s="568"/>
      <c r="E162" s="45" t="s">
        <v>860</v>
      </c>
      <c r="F162" s="45" t="s">
        <v>119</v>
      </c>
      <c r="G162" s="45" t="s">
        <v>853</v>
      </c>
      <c r="H162" s="45" t="s">
        <v>27</v>
      </c>
    </row>
    <row r="163" spans="1:8" x14ac:dyDescent="0.25">
      <c r="A163" s="45">
        <v>154</v>
      </c>
      <c r="B163" s="45">
        <v>17</v>
      </c>
      <c r="C163" s="569"/>
      <c r="D163" s="569"/>
      <c r="E163" s="45" t="s">
        <v>860</v>
      </c>
      <c r="F163" s="45" t="s">
        <v>119</v>
      </c>
      <c r="G163" s="45" t="s">
        <v>855</v>
      </c>
      <c r="H163" s="45" t="s">
        <v>27</v>
      </c>
    </row>
    <row r="164" spans="1:8" ht="16.5" customHeight="1" x14ac:dyDescent="0.25">
      <c r="A164" s="45">
        <v>155</v>
      </c>
      <c r="B164" s="45">
        <v>18</v>
      </c>
      <c r="C164" s="567" t="s">
        <v>1202</v>
      </c>
      <c r="D164" s="567" t="s">
        <v>425</v>
      </c>
      <c r="E164" s="45" t="s">
        <v>852</v>
      </c>
      <c r="F164" s="45" t="s">
        <v>119</v>
      </c>
      <c r="G164" s="45" t="s">
        <v>853</v>
      </c>
      <c r="H164" s="45" t="s">
        <v>27</v>
      </c>
    </row>
    <row r="165" spans="1:8" x14ac:dyDescent="0.25">
      <c r="A165" s="45">
        <v>156</v>
      </c>
      <c r="B165" s="45">
        <v>19</v>
      </c>
      <c r="C165" s="568"/>
      <c r="D165" s="568"/>
      <c r="E165" s="45" t="s">
        <v>856</v>
      </c>
      <c r="F165" s="45" t="s">
        <v>119</v>
      </c>
      <c r="G165" s="45" t="s">
        <v>855</v>
      </c>
      <c r="H165" s="45" t="s">
        <v>27</v>
      </c>
    </row>
    <row r="166" spans="1:8" x14ac:dyDescent="0.25">
      <c r="A166" s="45">
        <v>157</v>
      </c>
      <c r="B166" s="45">
        <v>20</v>
      </c>
      <c r="C166" s="568"/>
      <c r="D166" s="568"/>
      <c r="E166" s="45" t="s">
        <v>856</v>
      </c>
      <c r="F166" s="45" t="s">
        <v>119</v>
      </c>
      <c r="G166" s="45" t="s">
        <v>853</v>
      </c>
      <c r="H166" s="45" t="s">
        <v>27</v>
      </c>
    </row>
    <row r="167" spans="1:8" x14ac:dyDescent="0.25">
      <c r="A167" s="45">
        <v>158</v>
      </c>
      <c r="B167" s="45">
        <v>21</v>
      </c>
      <c r="C167" s="568"/>
      <c r="D167" s="568"/>
      <c r="E167" s="45" t="s">
        <v>856</v>
      </c>
      <c r="F167" s="45" t="s">
        <v>119</v>
      </c>
      <c r="G167" s="45" t="s">
        <v>854</v>
      </c>
      <c r="H167" s="45" t="s">
        <v>27</v>
      </c>
    </row>
    <row r="168" spans="1:8" x14ac:dyDescent="0.25">
      <c r="A168" s="45">
        <v>159</v>
      </c>
      <c r="B168" s="45">
        <v>22</v>
      </c>
      <c r="C168" s="568"/>
      <c r="D168" s="569"/>
      <c r="E168" s="45" t="s">
        <v>856</v>
      </c>
      <c r="F168" s="45" t="s">
        <v>119</v>
      </c>
      <c r="G168" s="45" t="s">
        <v>858</v>
      </c>
      <c r="H168" s="45" t="s">
        <v>27</v>
      </c>
    </row>
    <row r="169" spans="1:8" x14ac:dyDescent="0.25">
      <c r="A169" s="45">
        <v>160</v>
      </c>
      <c r="B169" s="45">
        <v>23</v>
      </c>
      <c r="C169" s="568"/>
      <c r="D169" s="567" t="s">
        <v>1248</v>
      </c>
      <c r="E169" s="45" t="s">
        <v>1162</v>
      </c>
      <c r="F169" s="45" t="s">
        <v>119</v>
      </c>
      <c r="G169" s="45" t="s">
        <v>1954</v>
      </c>
      <c r="H169" s="45" t="s">
        <v>27</v>
      </c>
    </row>
    <row r="170" spans="1:8" x14ac:dyDescent="0.25">
      <c r="A170" s="45">
        <v>161</v>
      </c>
      <c r="B170" s="45">
        <v>24</v>
      </c>
      <c r="C170" s="568"/>
      <c r="D170" s="568"/>
      <c r="E170" s="45" t="s">
        <v>1162</v>
      </c>
      <c r="F170" s="45" t="s">
        <v>119</v>
      </c>
      <c r="G170" s="45" t="s">
        <v>1955</v>
      </c>
      <c r="H170" s="45" t="s">
        <v>27</v>
      </c>
    </row>
    <row r="171" spans="1:8" x14ac:dyDescent="0.25">
      <c r="A171" s="45">
        <v>162</v>
      </c>
      <c r="B171" s="45">
        <v>25</v>
      </c>
      <c r="C171" s="568"/>
      <c r="D171" s="568"/>
      <c r="E171" s="45" t="s">
        <v>860</v>
      </c>
      <c r="F171" s="45" t="s">
        <v>119</v>
      </c>
      <c r="G171" s="45" t="s">
        <v>853</v>
      </c>
      <c r="H171" s="45" t="s">
        <v>27</v>
      </c>
    </row>
    <row r="172" spans="1:8" x14ac:dyDescent="0.25">
      <c r="A172" s="45">
        <v>163</v>
      </c>
      <c r="B172" s="45">
        <v>26</v>
      </c>
      <c r="C172" s="568"/>
      <c r="D172" s="569"/>
      <c r="E172" s="45" t="s">
        <v>859</v>
      </c>
      <c r="F172" s="45" t="s">
        <v>119</v>
      </c>
      <c r="G172" s="45" t="s">
        <v>853</v>
      </c>
      <c r="H172" s="45" t="s">
        <v>27</v>
      </c>
    </row>
    <row r="173" spans="1:8" x14ac:dyDescent="0.25">
      <c r="A173" s="45">
        <v>164</v>
      </c>
      <c r="B173" s="45">
        <v>27</v>
      </c>
      <c r="C173" s="568"/>
      <c r="D173" s="567" t="s">
        <v>1957</v>
      </c>
      <c r="E173" s="45" t="s">
        <v>859</v>
      </c>
      <c r="F173" s="45" t="s">
        <v>119</v>
      </c>
      <c r="G173" s="45" t="s">
        <v>1956</v>
      </c>
      <c r="H173" s="45" t="s">
        <v>27</v>
      </c>
    </row>
    <row r="174" spans="1:8" x14ac:dyDescent="0.25">
      <c r="A174" s="45">
        <v>165</v>
      </c>
      <c r="B174" s="45">
        <v>28</v>
      </c>
      <c r="C174" s="568"/>
      <c r="D174" s="568"/>
      <c r="E174" s="45" t="s">
        <v>852</v>
      </c>
      <c r="F174" s="45" t="s">
        <v>119</v>
      </c>
      <c r="G174" s="45" t="s">
        <v>855</v>
      </c>
      <c r="H174" s="45" t="s">
        <v>27</v>
      </c>
    </row>
    <row r="175" spans="1:8" x14ac:dyDescent="0.25">
      <c r="A175" s="45">
        <v>166</v>
      </c>
      <c r="B175" s="45">
        <v>29</v>
      </c>
      <c r="C175" s="569"/>
      <c r="D175" s="569"/>
      <c r="E175" s="45" t="s">
        <v>1163</v>
      </c>
      <c r="F175" s="45" t="s">
        <v>119</v>
      </c>
      <c r="G175" s="45" t="s">
        <v>1161</v>
      </c>
      <c r="H175" s="45" t="s">
        <v>27</v>
      </c>
    </row>
    <row r="176" spans="1:8" ht="15.75" x14ac:dyDescent="0.25">
      <c r="A176" s="627" t="s">
        <v>793</v>
      </c>
      <c r="B176" s="628"/>
      <c r="C176" s="628"/>
      <c r="D176" s="628"/>
      <c r="E176" s="628"/>
      <c r="F176" s="628"/>
      <c r="G176" s="628"/>
      <c r="H176" s="629"/>
    </row>
    <row r="177" spans="1:8" ht="16.5" customHeight="1" x14ac:dyDescent="0.25">
      <c r="A177" s="45">
        <v>167</v>
      </c>
      <c r="B177" s="45">
        <v>1</v>
      </c>
      <c r="C177" s="553" t="s">
        <v>794</v>
      </c>
      <c r="D177" s="567" t="s">
        <v>425</v>
      </c>
      <c r="E177" s="45" t="s">
        <v>795</v>
      </c>
      <c r="F177" s="45" t="s">
        <v>118</v>
      </c>
      <c r="G177" s="45" t="s">
        <v>745</v>
      </c>
      <c r="H177" s="45"/>
    </row>
    <row r="178" spans="1:8" x14ac:dyDescent="0.25">
      <c r="A178" s="45">
        <v>168</v>
      </c>
      <c r="B178" s="45">
        <v>2</v>
      </c>
      <c r="C178" s="553"/>
      <c r="D178" s="568"/>
      <c r="E178" s="45" t="s">
        <v>796</v>
      </c>
      <c r="F178" s="45" t="s">
        <v>119</v>
      </c>
      <c r="G178" s="45" t="s">
        <v>745</v>
      </c>
      <c r="H178" s="45"/>
    </row>
    <row r="179" spans="1:8" x14ac:dyDescent="0.25">
      <c r="A179" s="45">
        <v>169</v>
      </c>
      <c r="B179" s="45">
        <v>3</v>
      </c>
      <c r="C179" s="553"/>
      <c r="D179" s="568"/>
      <c r="E179" s="45" t="s">
        <v>797</v>
      </c>
      <c r="F179" s="45" t="s">
        <v>118</v>
      </c>
      <c r="G179" s="45" t="s">
        <v>500</v>
      </c>
      <c r="H179" s="45" t="s">
        <v>14</v>
      </c>
    </row>
    <row r="180" spans="1:8" x14ac:dyDescent="0.25">
      <c r="A180" s="45">
        <v>170</v>
      </c>
      <c r="B180" s="45">
        <v>4</v>
      </c>
      <c r="C180" s="553"/>
      <c r="D180" s="569"/>
      <c r="E180" s="45" t="s">
        <v>798</v>
      </c>
      <c r="F180" s="45" t="s">
        <v>119</v>
      </c>
      <c r="G180" s="45" t="s">
        <v>540</v>
      </c>
      <c r="H180" s="45"/>
    </row>
    <row r="181" spans="1:8" x14ac:dyDescent="0.25">
      <c r="A181" s="45">
        <v>171</v>
      </c>
      <c r="B181" s="45">
        <v>5</v>
      </c>
      <c r="C181" s="553"/>
      <c r="D181" s="567" t="s">
        <v>426</v>
      </c>
      <c r="E181" s="45" t="s">
        <v>799</v>
      </c>
      <c r="F181" s="45" t="s">
        <v>119</v>
      </c>
      <c r="G181" s="45" t="s">
        <v>745</v>
      </c>
      <c r="H181" s="45"/>
    </row>
    <row r="182" spans="1:8" x14ac:dyDescent="0.25">
      <c r="A182" s="45">
        <v>172</v>
      </c>
      <c r="B182" s="45">
        <v>6</v>
      </c>
      <c r="C182" s="553"/>
      <c r="D182" s="568"/>
      <c r="E182" s="45" t="s">
        <v>800</v>
      </c>
      <c r="F182" s="45" t="s">
        <v>119</v>
      </c>
      <c r="G182" s="45" t="s">
        <v>455</v>
      </c>
      <c r="H182" s="45"/>
    </row>
    <row r="183" spans="1:8" x14ac:dyDescent="0.25">
      <c r="A183" s="45">
        <v>173</v>
      </c>
      <c r="B183" s="45">
        <v>7</v>
      </c>
      <c r="C183" s="553"/>
      <c r="D183" s="568"/>
      <c r="E183" s="45" t="s">
        <v>801</v>
      </c>
      <c r="F183" s="45" t="s">
        <v>118</v>
      </c>
      <c r="G183" s="45" t="s">
        <v>442</v>
      </c>
      <c r="H183" s="45"/>
    </row>
    <row r="184" spans="1:8" x14ac:dyDescent="0.25">
      <c r="A184" s="45">
        <v>174</v>
      </c>
      <c r="B184" s="45">
        <v>8</v>
      </c>
      <c r="C184" s="553"/>
      <c r="D184" s="568"/>
      <c r="E184" s="45" t="s">
        <v>460</v>
      </c>
      <c r="F184" s="45" t="s">
        <v>118</v>
      </c>
      <c r="G184" s="45" t="s">
        <v>444</v>
      </c>
      <c r="H184" s="45"/>
    </row>
    <row r="185" spans="1:8" x14ac:dyDescent="0.25">
      <c r="A185" s="45">
        <v>175</v>
      </c>
      <c r="B185" s="45">
        <v>9</v>
      </c>
      <c r="C185" s="553"/>
      <c r="D185" s="569"/>
      <c r="E185" s="45" t="s">
        <v>484</v>
      </c>
      <c r="F185" s="45" t="s">
        <v>118</v>
      </c>
      <c r="G185" s="45" t="s">
        <v>448</v>
      </c>
      <c r="H185" s="45"/>
    </row>
    <row r="186" spans="1:8" x14ac:dyDescent="0.25">
      <c r="A186" s="45">
        <v>176</v>
      </c>
      <c r="B186" s="45">
        <v>10</v>
      </c>
      <c r="C186" s="553"/>
      <c r="D186" s="567" t="s">
        <v>427</v>
      </c>
      <c r="E186" s="45" t="s">
        <v>802</v>
      </c>
      <c r="F186" s="45" t="s">
        <v>119</v>
      </c>
      <c r="G186" s="45" t="s">
        <v>745</v>
      </c>
      <c r="H186" s="45"/>
    </row>
    <row r="187" spans="1:8" x14ac:dyDescent="0.25">
      <c r="A187" s="45">
        <v>177</v>
      </c>
      <c r="B187" s="45">
        <v>11</v>
      </c>
      <c r="C187" s="553"/>
      <c r="D187" s="568"/>
      <c r="E187" s="45" t="s">
        <v>803</v>
      </c>
      <c r="F187" s="45" t="s">
        <v>119</v>
      </c>
      <c r="G187" s="45" t="s">
        <v>491</v>
      </c>
      <c r="H187" s="45"/>
    </row>
    <row r="188" spans="1:8" x14ac:dyDescent="0.25">
      <c r="A188" s="45">
        <v>178</v>
      </c>
      <c r="B188" s="45">
        <v>12</v>
      </c>
      <c r="C188" s="553"/>
      <c r="D188" s="568"/>
      <c r="E188" s="45" t="s">
        <v>804</v>
      </c>
      <c r="F188" s="45" t="s">
        <v>118</v>
      </c>
      <c r="G188" s="45" t="s">
        <v>500</v>
      </c>
      <c r="H188" s="45"/>
    </row>
    <row r="189" spans="1:8" x14ac:dyDescent="0.25">
      <c r="A189" s="45">
        <v>179</v>
      </c>
      <c r="B189" s="45">
        <v>13</v>
      </c>
      <c r="C189" s="553"/>
      <c r="D189" s="568"/>
      <c r="E189" s="45" t="s">
        <v>805</v>
      </c>
      <c r="F189" s="45" t="s">
        <v>119</v>
      </c>
      <c r="G189" s="45" t="s">
        <v>493</v>
      </c>
      <c r="H189" s="45"/>
    </row>
    <row r="190" spans="1:8" x14ac:dyDescent="0.25">
      <c r="A190" s="45">
        <v>180</v>
      </c>
      <c r="B190" s="45">
        <v>14</v>
      </c>
      <c r="C190" s="553"/>
      <c r="D190" s="568"/>
      <c r="E190" s="45" t="s">
        <v>806</v>
      </c>
      <c r="F190" s="45" t="s">
        <v>119</v>
      </c>
      <c r="G190" s="45" t="s">
        <v>450</v>
      </c>
      <c r="H190" s="45"/>
    </row>
    <row r="191" spans="1:8" x14ac:dyDescent="0.25">
      <c r="A191" s="45">
        <v>181</v>
      </c>
      <c r="B191" s="45">
        <v>15</v>
      </c>
      <c r="C191" s="553"/>
      <c r="D191" s="568"/>
      <c r="E191" s="45" t="s">
        <v>807</v>
      </c>
      <c r="F191" s="45" t="s">
        <v>119</v>
      </c>
      <c r="G191" s="45" t="s">
        <v>549</v>
      </c>
      <c r="H191" s="45"/>
    </row>
    <row r="192" spans="1:8" x14ac:dyDescent="0.25">
      <c r="A192" s="45">
        <v>182</v>
      </c>
      <c r="B192" s="45">
        <v>16</v>
      </c>
      <c r="C192" s="553"/>
      <c r="D192" s="569"/>
      <c r="E192" s="45" t="s">
        <v>808</v>
      </c>
      <c r="F192" s="45" t="s">
        <v>119</v>
      </c>
      <c r="G192" s="45" t="s">
        <v>809</v>
      </c>
      <c r="H192" s="45"/>
    </row>
    <row r="193" spans="1:8" ht="57" customHeight="1" x14ac:dyDescent="0.25">
      <c r="A193" s="45">
        <v>183</v>
      </c>
      <c r="B193" s="45">
        <v>17</v>
      </c>
      <c r="C193" s="395" t="s">
        <v>1945</v>
      </c>
      <c r="D193" s="115" t="s">
        <v>427</v>
      </c>
      <c r="E193" s="115" t="s">
        <v>796</v>
      </c>
      <c r="F193" s="115" t="s">
        <v>119</v>
      </c>
      <c r="G193" s="115" t="s">
        <v>1946</v>
      </c>
      <c r="H193" s="115" t="s">
        <v>14</v>
      </c>
    </row>
    <row r="194" spans="1:8" x14ac:dyDescent="0.25">
      <c r="A194" s="45">
        <v>184</v>
      </c>
      <c r="B194" s="278">
        <v>18</v>
      </c>
      <c r="C194" s="567" t="s">
        <v>1985</v>
      </c>
      <c r="D194" s="567" t="s">
        <v>1986</v>
      </c>
      <c r="E194" s="45" t="s">
        <v>796</v>
      </c>
      <c r="F194" s="45" t="s">
        <v>1987</v>
      </c>
      <c r="G194" s="45" t="s">
        <v>1988</v>
      </c>
      <c r="H194" s="45" t="s">
        <v>14</v>
      </c>
    </row>
    <row r="195" spans="1:8" x14ac:dyDescent="0.25">
      <c r="A195" s="45">
        <v>185</v>
      </c>
      <c r="B195" s="45">
        <v>19</v>
      </c>
      <c r="C195" s="568"/>
      <c r="D195" s="568"/>
      <c r="E195" s="45" t="s">
        <v>1989</v>
      </c>
      <c r="F195" s="45" t="s">
        <v>464</v>
      </c>
      <c r="G195" s="45" t="s">
        <v>1990</v>
      </c>
      <c r="H195" s="45" t="s">
        <v>14</v>
      </c>
    </row>
    <row r="196" spans="1:8" x14ac:dyDescent="0.25">
      <c r="A196" s="45">
        <v>186</v>
      </c>
      <c r="B196" s="45">
        <v>20</v>
      </c>
      <c r="C196" s="568"/>
      <c r="D196" s="568"/>
      <c r="E196" s="45" t="s">
        <v>795</v>
      </c>
      <c r="F196" s="45" t="s">
        <v>464</v>
      </c>
      <c r="G196" s="45" t="s">
        <v>1991</v>
      </c>
      <c r="H196" s="45" t="s">
        <v>14</v>
      </c>
    </row>
    <row r="197" spans="1:8" x14ac:dyDescent="0.25">
      <c r="A197" s="45">
        <v>187</v>
      </c>
      <c r="B197" s="278">
        <v>21</v>
      </c>
      <c r="C197" s="568"/>
      <c r="D197" s="569"/>
      <c r="E197" s="45" t="s">
        <v>799</v>
      </c>
      <c r="F197" s="45" t="s">
        <v>464</v>
      </c>
      <c r="G197" s="45" t="s">
        <v>1992</v>
      </c>
      <c r="H197" s="45" t="s">
        <v>14</v>
      </c>
    </row>
    <row r="198" spans="1:8" x14ac:dyDescent="0.25">
      <c r="A198" s="45">
        <v>188</v>
      </c>
      <c r="B198" s="45">
        <v>22</v>
      </c>
      <c r="C198" s="568"/>
      <c r="D198" s="567" t="s">
        <v>426</v>
      </c>
      <c r="E198" s="45" t="s">
        <v>806</v>
      </c>
      <c r="F198" s="45" t="s">
        <v>465</v>
      </c>
      <c r="G198" s="45" t="s">
        <v>1993</v>
      </c>
      <c r="H198" s="45" t="s">
        <v>14</v>
      </c>
    </row>
    <row r="199" spans="1:8" x14ac:dyDescent="0.25">
      <c r="A199" s="45">
        <v>189</v>
      </c>
      <c r="B199" s="45">
        <v>23</v>
      </c>
      <c r="C199" s="568"/>
      <c r="D199" s="568"/>
      <c r="E199" s="45" t="s">
        <v>804</v>
      </c>
      <c r="F199" s="45" t="s">
        <v>464</v>
      </c>
      <c r="G199" s="45" t="s">
        <v>1994</v>
      </c>
      <c r="H199" s="45" t="s">
        <v>14</v>
      </c>
    </row>
    <row r="200" spans="1:8" x14ac:dyDescent="0.25">
      <c r="A200" s="45">
        <v>190</v>
      </c>
      <c r="B200" s="278">
        <v>24</v>
      </c>
      <c r="C200" s="568"/>
      <c r="D200" s="569"/>
      <c r="E200" s="45" t="s">
        <v>1995</v>
      </c>
      <c r="F200" s="45" t="s">
        <v>464</v>
      </c>
      <c r="G200" s="45" t="s">
        <v>1996</v>
      </c>
      <c r="H200" s="45" t="s">
        <v>14</v>
      </c>
    </row>
    <row r="201" spans="1:8" x14ac:dyDescent="0.25">
      <c r="A201" s="45">
        <v>191</v>
      </c>
      <c r="B201" s="45">
        <v>25</v>
      </c>
      <c r="C201" s="568"/>
      <c r="D201" s="567" t="s">
        <v>427</v>
      </c>
      <c r="E201" s="45" t="s">
        <v>1997</v>
      </c>
      <c r="F201" s="45" t="s">
        <v>465</v>
      </c>
      <c r="G201" s="45" t="s">
        <v>1998</v>
      </c>
      <c r="H201" s="45" t="s">
        <v>14</v>
      </c>
    </row>
    <row r="202" spans="1:8" x14ac:dyDescent="0.25">
      <c r="A202" s="45">
        <v>192</v>
      </c>
      <c r="B202" s="45">
        <v>26</v>
      </c>
      <c r="C202" s="568"/>
      <c r="D202" s="568"/>
      <c r="E202" s="45" t="s">
        <v>1999</v>
      </c>
      <c r="F202" s="45" t="s">
        <v>464</v>
      </c>
      <c r="G202" s="45" t="s">
        <v>1996</v>
      </c>
      <c r="H202" s="45" t="s">
        <v>2000</v>
      </c>
    </row>
    <row r="203" spans="1:8" x14ac:dyDescent="0.25">
      <c r="A203" s="45">
        <v>193</v>
      </c>
      <c r="B203" s="278">
        <v>27</v>
      </c>
      <c r="C203" s="568"/>
      <c r="D203" s="568"/>
      <c r="E203" s="45" t="s">
        <v>807</v>
      </c>
      <c r="F203" s="45" t="s">
        <v>465</v>
      </c>
      <c r="G203" s="45" t="s">
        <v>1998</v>
      </c>
      <c r="H203" s="45" t="s">
        <v>14</v>
      </c>
    </row>
    <row r="204" spans="1:8" x14ac:dyDescent="0.25">
      <c r="A204" s="45">
        <v>194</v>
      </c>
      <c r="B204" s="45">
        <v>28</v>
      </c>
      <c r="C204" s="569"/>
      <c r="D204" s="569"/>
      <c r="E204" s="45" t="s">
        <v>802</v>
      </c>
      <c r="F204" s="45" t="s">
        <v>465</v>
      </c>
      <c r="G204" s="45" t="s">
        <v>2001</v>
      </c>
      <c r="H204" s="45" t="s">
        <v>14</v>
      </c>
    </row>
    <row r="205" spans="1:8" x14ac:dyDescent="0.25">
      <c r="A205" s="45">
        <v>195</v>
      </c>
      <c r="B205" s="45">
        <v>29</v>
      </c>
      <c r="C205" s="567" t="s">
        <v>2002</v>
      </c>
      <c r="D205" s="567" t="s">
        <v>2003</v>
      </c>
      <c r="E205" s="45" t="s">
        <v>795</v>
      </c>
      <c r="F205" s="45" t="s">
        <v>464</v>
      </c>
      <c r="G205" s="45" t="s">
        <v>2004</v>
      </c>
      <c r="H205" s="45" t="s">
        <v>14</v>
      </c>
    </row>
    <row r="206" spans="1:8" x14ac:dyDescent="0.25">
      <c r="A206" s="45">
        <v>196</v>
      </c>
      <c r="B206" s="278">
        <v>30</v>
      </c>
      <c r="C206" s="568"/>
      <c r="D206" s="568"/>
      <c r="E206" s="45" t="s">
        <v>796</v>
      </c>
      <c r="F206" s="45" t="s">
        <v>465</v>
      </c>
      <c r="G206" s="45" t="s">
        <v>1988</v>
      </c>
      <c r="H206" s="45" t="s">
        <v>14</v>
      </c>
    </row>
    <row r="207" spans="1:8" x14ac:dyDescent="0.25">
      <c r="A207" s="45">
        <v>197</v>
      </c>
      <c r="B207" s="45">
        <v>31</v>
      </c>
      <c r="C207" s="568"/>
      <c r="D207" s="569"/>
      <c r="E207" s="45" t="s">
        <v>797</v>
      </c>
      <c r="F207" s="45" t="s">
        <v>464</v>
      </c>
      <c r="G207" s="45" t="s">
        <v>1994</v>
      </c>
      <c r="H207" s="45" t="s">
        <v>14</v>
      </c>
    </row>
    <row r="208" spans="1:8" x14ac:dyDescent="0.25">
      <c r="A208" s="45">
        <v>198</v>
      </c>
      <c r="B208" s="45">
        <v>32</v>
      </c>
      <c r="C208" s="568"/>
      <c r="D208" s="567" t="s">
        <v>426</v>
      </c>
      <c r="E208" s="45" t="s">
        <v>799</v>
      </c>
      <c r="F208" s="45" t="s">
        <v>464</v>
      </c>
      <c r="G208" s="45" t="s">
        <v>2004</v>
      </c>
      <c r="H208" s="45" t="s">
        <v>14</v>
      </c>
    </row>
    <row r="209" spans="1:8" x14ac:dyDescent="0.25">
      <c r="A209" s="45">
        <v>199</v>
      </c>
      <c r="B209" s="278">
        <v>33</v>
      </c>
      <c r="C209" s="568"/>
      <c r="D209" s="568"/>
      <c r="E209" s="45" t="s">
        <v>798</v>
      </c>
      <c r="F209" s="45" t="s">
        <v>465</v>
      </c>
      <c r="G209" s="45" t="s">
        <v>2005</v>
      </c>
      <c r="H209" s="45" t="s">
        <v>14</v>
      </c>
    </row>
    <row r="210" spans="1:8" x14ac:dyDescent="0.25">
      <c r="A210" s="45">
        <v>200</v>
      </c>
      <c r="B210" s="45">
        <v>34</v>
      </c>
      <c r="C210" s="568"/>
      <c r="D210" s="569"/>
      <c r="E210" s="45" t="s">
        <v>2006</v>
      </c>
      <c r="F210" s="45" t="s">
        <v>465</v>
      </c>
      <c r="G210" s="45" t="s">
        <v>2007</v>
      </c>
      <c r="H210" s="45" t="s">
        <v>2008</v>
      </c>
    </row>
    <row r="211" spans="1:8" x14ac:dyDescent="0.25">
      <c r="A211" s="45">
        <v>201</v>
      </c>
      <c r="B211" s="45">
        <v>35</v>
      </c>
      <c r="C211" s="568"/>
      <c r="D211" s="567" t="s">
        <v>427</v>
      </c>
      <c r="E211" s="45" t="s">
        <v>1989</v>
      </c>
      <c r="F211" s="45" t="s">
        <v>464</v>
      </c>
      <c r="G211" s="45" t="s">
        <v>2009</v>
      </c>
      <c r="H211" s="45" t="s">
        <v>14</v>
      </c>
    </row>
    <row r="212" spans="1:8" x14ac:dyDescent="0.25">
      <c r="A212" s="45">
        <v>202</v>
      </c>
      <c r="B212" s="278">
        <v>36</v>
      </c>
      <c r="C212" s="569"/>
      <c r="D212" s="569"/>
      <c r="E212" s="45" t="s">
        <v>808</v>
      </c>
      <c r="F212" s="45" t="s">
        <v>465</v>
      </c>
      <c r="G212" s="45" t="s">
        <v>2010</v>
      </c>
      <c r="H212" s="45" t="s">
        <v>14</v>
      </c>
    </row>
    <row r="213" spans="1:8" ht="16.5" customHeight="1" x14ac:dyDescent="0.25">
      <c r="A213" s="45">
        <v>203</v>
      </c>
      <c r="B213" s="45">
        <v>37</v>
      </c>
      <c r="C213" s="567" t="s">
        <v>2011</v>
      </c>
      <c r="D213" s="567" t="s">
        <v>425</v>
      </c>
      <c r="E213" s="45" t="s">
        <v>795</v>
      </c>
      <c r="F213" s="45" t="s">
        <v>464</v>
      </c>
      <c r="G213" s="45" t="s">
        <v>1992</v>
      </c>
      <c r="H213" s="45" t="s">
        <v>14</v>
      </c>
    </row>
    <row r="214" spans="1:8" x14ac:dyDescent="0.25">
      <c r="A214" s="45">
        <v>204</v>
      </c>
      <c r="B214" s="45">
        <v>38</v>
      </c>
      <c r="C214" s="568"/>
      <c r="D214" s="568"/>
      <c r="E214" s="45" t="s">
        <v>484</v>
      </c>
      <c r="F214" s="45" t="s">
        <v>464</v>
      </c>
      <c r="G214" s="45" t="s">
        <v>2012</v>
      </c>
      <c r="H214" s="45" t="s">
        <v>2000</v>
      </c>
    </row>
    <row r="215" spans="1:8" x14ac:dyDescent="0.25">
      <c r="A215" s="45">
        <v>205</v>
      </c>
      <c r="B215" s="278">
        <v>39</v>
      </c>
      <c r="C215" s="568"/>
      <c r="D215" s="568"/>
      <c r="E215" s="45" t="s">
        <v>460</v>
      </c>
      <c r="F215" s="45" t="s">
        <v>464</v>
      </c>
      <c r="G215" s="45" t="s">
        <v>2013</v>
      </c>
      <c r="H215" s="45" t="s">
        <v>2000</v>
      </c>
    </row>
    <row r="216" spans="1:8" x14ac:dyDescent="0.25">
      <c r="A216" s="45">
        <v>206</v>
      </c>
      <c r="B216" s="45">
        <v>40</v>
      </c>
      <c r="C216" s="568"/>
      <c r="D216" s="568"/>
      <c r="E216" s="45" t="s">
        <v>2014</v>
      </c>
      <c r="F216" s="45" t="s">
        <v>465</v>
      </c>
      <c r="G216" s="45" t="s">
        <v>2015</v>
      </c>
      <c r="H216" s="45" t="s">
        <v>2008</v>
      </c>
    </row>
    <row r="217" spans="1:8" x14ac:dyDescent="0.25">
      <c r="A217" s="45">
        <v>207</v>
      </c>
      <c r="B217" s="45">
        <v>41</v>
      </c>
      <c r="C217" s="568"/>
      <c r="D217" s="569"/>
      <c r="E217" s="45" t="s">
        <v>2016</v>
      </c>
      <c r="F217" s="45" t="s">
        <v>465</v>
      </c>
      <c r="G217" s="45" t="s">
        <v>2017</v>
      </c>
      <c r="H217" s="45" t="s">
        <v>2008</v>
      </c>
    </row>
    <row r="218" spans="1:8" x14ac:dyDescent="0.25">
      <c r="A218" s="45">
        <v>208</v>
      </c>
      <c r="B218" s="278">
        <v>42</v>
      </c>
      <c r="C218" s="568"/>
      <c r="D218" s="567" t="s">
        <v>426</v>
      </c>
      <c r="E218" s="45" t="s">
        <v>799</v>
      </c>
      <c r="F218" s="45" t="s">
        <v>464</v>
      </c>
      <c r="G218" s="45" t="s">
        <v>2004</v>
      </c>
      <c r="H218" s="45" t="s">
        <v>14</v>
      </c>
    </row>
    <row r="219" spans="1:8" x14ac:dyDescent="0.25">
      <c r="A219" s="45">
        <v>209</v>
      </c>
      <c r="B219" s="45">
        <v>43</v>
      </c>
      <c r="C219" s="568"/>
      <c r="D219" s="568"/>
      <c r="E219" s="45" t="s">
        <v>802</v>
      </c>
      <c r="F219" s="45" t="s">
        <v>465</v>
      </c>
      <c r="G219" s="45" t="s">
        <v>2001</v>
      </c>
      <c r="H219" s="45" t="s">
        <v>14</v>
      </c>
    </row>
    <row r="220" spans="1:8" x14ac:dyDescent="0.25">
      <c r="A220" s="45">
        <v>210</v>
      </c>
      <c r="B220" s="45">
        <v>44</v>
      </c>
      <c r="C220" s="568"/>
      <c r="D220" s="569"/>
      <c r="E220" s="45" t="s">
        <v>2018</v>
      </c>
      <c r="F220" s="45" t="s">
        <v>465</v>
      </c>
      <c r="G220" s="45" t="s">
        <v>1993</v>
      </c>
      <c r="H220" s="45" t="s">
        <v>14</v>
      </c>
    </row>
    <row r="221" spans="1:8" x14ac:dyDescent="0.25">
      <c r="A221" s="45">
        <v>211</v>
      </c>
      <c r="B221" s="278">
        <v>45</v>
      </c>
      <c r="C221" s="568"/>
      <c r="D221" s="567" t="s">
        <v>427</v>
      </c>
      <c r="E221" s="45" t="s">
        <v>2019</v>
      </c>
      <c r="F221" s="45" t="s">
        <v>465</v>
      </c>
      <c r="G221" s="45" t="s">
        <v>2001</v>
      </c>
      <c r="H221" s="45" t="s">
        <v>14</v>
      </c>
    </row>
    <row r="222" spans="1:8" x14ac:dyDescent="0.25">
      <c r="A222" s="45">
        <v>212</v>
      </c>
      <c r="B222" s="45">
        <v>46</v>
      </c>
      <c r="C222" s="568"/>
      <c r="D222" s="568"/>
      <c r="E222" s="45" t="s">
        <v>2020</v>
      </c>
      <c r="F222" s="45" t="s">
        <v>465</v>
      </c>
      <c r="G222" s="45" t="s">
        <v>2015</v>
      </c>
      <c r="H222" s="45" t="s">
        <v>2008</v>
      </c>
    </row>
    <row r="223" spans="1:8" x14ac:dyDescent="0.25">
      <c r="A223" s="45">
        <v>213</v>
      </c>
      <c r="B223" s="45">
        <v>47</v>
      </c>
      <c r="C223" s="568"/>
      <c r="D223" s="568"/>
      <c r="E223" s="45" t="s">
        <v>806</v>
      </c>
      <c r="F223" s="45" t="s">
        <v>465</v>
      </c>
      <c r="G223" s="45" t="s">
        <v>1993</v>
      </c>
      <c r="H223" s="45" t="s">
        <v>14</v>
      </c>
    </row>
    <row r="224" spans="1:8" x14ac:dyDescent="0.25">
      <c r="A224" s="45">
        <v>214</v>
      </c>
      <c r="B224" s="278">
        <v>48</v>
      </c>
      <c r="C224" s="568"/>
      <c r="D224" s="568"/>
      <c r="E224" s="45" t="s">
        <v>796</v>
      </c>
      <c r="F224" s="45" t="s">
        <v>465</v>
      </c>
      <c r="G224" s="45" t="s">
        <v>1988</v>
      </c>
      <c r="H224" s="45" t="s">
        <v>14</v>
      </c>
    </row>
    <row r="225" spans="1:8" x14ac:dyDescent="0.25">
      <c r="A225" s="45">
        <v>215</v>
      </c>
      <c r="B225" s="45">
        <v>49</v>
      </c>
      <c r="C225" s="568"/>
      <c r="D225" s="568"/>
      <c r="E225" s="45" t="s">
        <v>797</v>
      </c>
      <c r="F225" s="45" t="s">
        <v>464</v>
      </c>
      <c r="G225" s="45" t="s">
        <v>1994</v>
      </c>
      <c r="H225" s="45" t="s">
        <v>14</v>
      </c>
    </row>
    <row r="226" spans="1:8" x14ac:dyDescent="0.25">
      <c r="A226" s="45">
        <v>216</v>
      </c>
      <c r="B226" s="45">
        <v>50</v>
      </c>
      <c r="C226" s="569"/>
      <c r="D226" s="569"/>
      <c r="E226" s="45" t="s">
        <v>2021</v>
      </c>
      <c r="F226" s="45" t="s">
        <v>464</v>
      </c>
      <c r="G226" s="45" t="s">
        <v>2013</v>
      </c>
      <c r="H226" s="45" t="s">
        <v>14</v>
      </c>
    </row>
    <row r="227" spans="1:8" x14ac:dyDescent="0.25">
      <c r="A227" s="45">
        <v>217</v>
      </c>
      <c r="B227" s="278">
        <v>51</v>
      </c>
      <c r="C227" s="567" t="s">
        <v>2022</v>
      </c>
      <c r="D227" s="567" t="s">
        <v>2003</v>
      </c>
      <c r="E227" s="45" t="s">
        <v>799</v>
      </c>
      <c r="F227" s="45" t="s">
        <v>464</v>
      </c>
      <c r="G227" s="45" t="s">
        <v>2023</v>
      </c>
      <c r="H227" s="45" t="s">
        <v>14</v>
      </c>
    </row>
    <row r="228" spans="1:8" x14ac:dyDescent="0.25">
      <c r="A228" s="45">
        <v>218</v>
      </c>
      <c r="B228" s="45">
        <v>52</v>
      </c>
      <c r="C228" s="568"/>
      <c r="D228" s="568"/>
      <c r="E228" s="45" t="s">
        <v>2020</v>
      </c>
      <c r="F228" s="45" t="s">
        <v>465</v>
      </c>
      <c r="G228" s="45" t="s">
        <v>2024</v>
      </c>
      <c r="H228" s="45" t="s">
        <v>2008</v>
      </c>
    </row>
    <row r="229" spans="1:8" x14ac:dyDescent="0.25">
      <c r="A229" s="45">
        <v>219</v>
      </c>
      <c r="B229" s="45">
        <v>53</v>
      </c>
      <c r="C229" s="568"/>
      <c r="D229" s="568"/>
      <c r="E229" s="45" t="s">
        <v>798</v>
      </c>
      <c r="F229" s="45" t="s">
        <v>465</v>
      </c>
      <c r="G229" s="45" t="s">
        <v>2025</v>
      </c>
      <c r="H229" s="45" t="s">
        <v>14</v>
      </c>
    </row>
    <row r="230" spans="1:8" x14ac:dyDescent="0.25">
      <c r="A230" s="45">
        <v>220</v>
      </c>
      <c r="B230" s="278">
        <v>54</v>
      </c>
      <c r="C230" s="568"/>
      <c r="D230" s="568"/>
      <c r="E230" s="45" t="s">
        <v>796</v>
      </c>
      <c r="F230" s="45" t="s">
        <v>465</v>
      </c>
      <c r="G230" s="45" t="s">
        <v>1988</v>
      </c>
      <c r="H230" s="45" t="s">
        <v>14</v>
      </c>
    </row>
    <row r="231" spans="1:8" x14ac:dyDescent="0.25">
      <c r="A231" s="45">
        <v>221</v>
      </c>
      <c r="B231" s="45">
        <v>55</v>
      </c>
      <c r="C231" s="568"/>
      <c r="D231" s="568"/>
      <c r="E231" s="45" t="s">
        <v>1989</v>
      </c>
      <c r="F231" s="45" t="s">
        <v>464</v>
      </c>
      <c r="G231" s="45" t="s">
        <v>2009</v>
      </c>
      <c r="H231" s="45" t="s">
        <v>14</v>
      </c>
    </row>
    <row r="232" spans="1:8" x14ac:dyDescent="0.25">
      <c r="A232" s="45">
        <v>222</v>
      </c>
      <c r="B232" s="45">
        <v>56</v>
      </c>
      <c r="C232" s="568"/>
      <c r="D232" s="568"/>
      <c r="E232" s="45" t="s">
        <v>797</v>
      </c>
      <c r="F232" s="45" t="s">
        <v>464</v>
      </c>
      <c r="G232" s="45" t="s">
        <v>1994</v>
      </c>
      <c r="H232" s="45" t="s">
        <v>14</v>
      </c>
    </row>
    <row r="233" spans="1:8" x14ac:dyDescent="0.25">
      <c r="A233" s="45">
        <v>223</v>
      </c>
      <c r="B233" s="278">
        <v>57</v>
      </c>
      <c r="C233" s="568"/>
      <c r="D233" s="569"/>
      <c r="E233" s="45" t="s">
        <v>460</v>
      </c>
      <c r="F233" s="45" t="s">
        <v>464</v>
      </c>
      <c r="G233" s="45" t="s">
        <v>2013</v>
      </c>
      <c r="H233" s="45" t="s">
        <v>2000</v>
      </c>
    </row>
    <row r="234" spans="1:8" x14ac:dyDescent="0.25">
      <c r="A234" s="45">
        <v>224</v>
      </c>
      <c r="B234" s="45">
        <v>58</v>
      </c>
      <c r="C234" s="568"/>
      <c r="D234" s="567" t="s">
        <v>426</v>
      </c>
      <c r="E234" s="45" t="s">
        <v>2014</v>
      </c>
      <c r="F234" s="45" t="s">
        <v>465</v>
      </c>
      <c r="G234" s="45" t="s">
        <v>2015</v>
      </c>
      <c r="H234" s="45" t="s">
        <v>2008</v>
      </c>
    </row>
    <row r="235" spans="1:8" x14ac:dyDescent="0.25">
      <c r="A235" s="45">
        <v>225</v>
      </c>
      <c r="B235" s="45">
        <v>59</v>
      </c>
      <c r="C235" s="568"/>
      <c r="D235" s="568"/>
      <c r="E235" s="45" t="s">
        <v>795</v>
      </c>
      <c r="F235" s="45" t="s">
        <v>464</v>
      </c>
      <c r="G235" s="45" t="s">
        <v>1992</v>
      </c>
      <c r="H235" s="45" t="s">
        <v>14</v>
      </c>
    </row>
    <row r="236" spans="1:8" x14ac:dyDescent="0.25">
      <c r="A236" s="45">
        <v>226</v>
      </c>
      <c r="B236" s="278">
        <v>60</v>
      </c>
      <c r="C236" s="568"/>
      <c r="D236" s="568"/>
      <c r="E236" s="45" t="s">
        <v>803</v>
      </c>
      <c r="F236" s="45" t="s">
        <v>465</v>
      </c>
      <c r="G236" s="45" t="s">
        <v>2001</v>
      </c>
      <c r="H236" s="45" t="s">
        <v>14</v>
      </c>
    </row>
    <row r="237" spans="1:8" x14ac:dyDescent="0.25">
      <c r="A237" s="45">
        <v>227</v>
      </c>
      <c r="B237" s="45">
        <v>61</v>
      </c>
      <c r="C237" s="568"/>
      <c r="D237" s="568"/>
      <c r="E237" s="45" t="s">
        <v>806</v>
      </c>
      <c r="F237" s="45" t="s">
        <v>465</v>
      </c>
      <c r="G237" s="45" t="s">
        <v>1993</v>
      </c>
      <c r="H237" s="45" t="s">
        <v>14</v>
      </c>
    </row>
    <row r="238" spans="1:8" x14ac:dyDescent="0.25">
      <c r="A238" s="45">
        <v>228</v>
      </c>
      <c r="B238" s="45">
        <v>62</v>
      </c>
      <c r="C238" s="568"/>
      <c r="D238" s="569"/>
      <c r="E238" s="45" t="s">
        <v>2026</v>
      </c>
      <c r="F238" s="45" t="s">
        <v>465</v>
      </c>
      <c r="G238" s="45" t="s">
        <v>2015</v>
      </c>
      <c r="H238" s="45" t="s">
        <v>2000</v>
      </c>
    </row>
    <row r="239" spans="1:8" x14ac:dyDescent="0.25">
      <c r="A239" s="45">
        <v>229</v>
      </c>
      <c r="B239" s="278">
        <v>63</v>
      </c>
      <c r="C239" s="569"/>
      <c r="D239" s="407" t="s">
        <v>427</v>
      </c>
      <c r="E239" s="45" t="s">
        <v>2021</v>
      </c>
      <c r="F239" s="45" t="s">
        <v>464</v>
      </c>
      <c r="G239" s="45" t="s">
        <v>2013</v>
      </c>
      <c r="H239" s="45" t="s">
        <v>14</v>
      </c>
    </row>
    <row r="240" spans="1:8" ht="18.75" x14ac:dyDescent="0.3">
      <c r="A240" s="610" t="s">
        <v>711</v>
      </c>
      <c r="B240" s="610"/>
      <c r="C240" s="610"/>
      <c r="D240" s="610"/>
      <c r="E240" s="610"/>
      <c r="F240" s="610"/>
      <c r="G240" s="610"/>
      <c r="H240" s="610"/>
    </row>
    <row r="241" spans="1:8" ht="29.25" customHeight="1" x14ac:dyDescent="0.25">
      <c r="A241" s="45">
        <v>230</v>
      </c>
      <c r="B241" s="45">
        <v>1</v>
      </c>
      <c r="C241" s="557" t="s">
        <v>1074</v>
      </c>
      <c r="D241" s="45" t="s">
        <v>426</v>
      </c>
      <c r="E241" s="45" t="s">
        <v>1075</v>
      </c>
      <c r="F241" s="45" t="s">
        <v>119</v>
      </c>
      <c r="G241" s="45" t="s">
        <v>1077</v>
      </c>
      <c r="H241" s="45" t="s">
        <v>14</v>
      </c>
    </row>
    <row r="242" spans="1:8" ht="26.25" customHeight="1" x14ac:dyDescent="0.25">
      <c r="A242" s="45">
        <v>231</v>
      </c>
      <c r="B242" s="45">
        <v>2</v>
      </c>
      <c r="C242" s="557"/>
      <c r="D242" s="45" t="s">
        <v>427</v>
      </c>
      <c r="E242" s="45" t="s">
        <v>1076</v>
      </c>
      <c r="F242" s="45" t="s">
        <v>119</v>
      </c>
      <c r="G242" s="45" t="s">
        <v>1078</v>
      </c>
      <c r="H242" s="45" t="s">
        <v>14</v>
      </c>
    </row>
    <row r="243" spans="1:8" ht="16.5" customHeight="1" x14ac:dyDescent="0.25">
      <c r="A243" s="45">
        <v>232</v>
      </c>
      <c r="B243" s="45">
        <v>3</v>
      </c>
      <c r="C243" s="553" t="s">
        <v>1079</v>
      </c>
      <c r="D243" s="567" t="s">
        <v>425</v>
      </c>
      <c r="E243" s="45" t="s">
        <v>1080</v>
      </c>
      <c r="F243" s="45" t="s">
        <v>119</v>
      </c>
      <c r="G243" s="45" t="s">
        <v>1944</v>
      </c>
      <c r="H243" s="45" t="s">
        <v>14</v>
      </c>
    </row>
    <row r="244" spans="1:8" x14ac:dyDescent="0.25">
      <c r="A244" s="45">
        <v>233</v>
      </c>
      <c r="B244" s="45">
        <v>4</v>
      </c>
      <c r="C244" s="553"/>
      <c r="D244" s="568"/>
      <c r="E244" s="45" t="s">
        <v>1081</v>
      </c>
      <c r="F244" s="45" t="s">
        <v>119</v>
      </c>
      <c r="G244" s="45" t="s">
        <v>1942</v>
      </c>
      <c r="H244" s="45" t="s">
        <v>14</v>
      </c>
    </row>
    <row r="245" spans="1:8" x14ac:dyDescent="0.25">
      <c r="A245" s="45">
        <v>234</v>
      </c>
      <c r="B245" s="45">
        <v>5</v>
      </c>
      <c r="C245" s="553"/>
      <c r="D245" s="568"/>
      <c r="E245" s="45" t="s">
        <v>1082</v>
      </c>
      <c r="F245" s="45" t="s">
        <v>119</v>
      </c>
      <c r="G245" s="45" t="s">
        <v>1944</v>
      </c>
      <c r="H245" s="45" t="s">
        <v>14</v>
      </c>
    </row>
    <row r="246" spans="1:8" x14ac:dyDescent="0.25">
      <c r="A246" s="45">
        <v>235</v>
      </c>
      <c r="B246" s="45">
        <v>6</v>
      </c>
      <c r="C246" s="553"/>
      <c r="D246" s="568"/>
      <c r="E246" s="45" t="s">
        <v>1083</v>
      </c>
      <c r="F246" s="45" t="s">
        <v>119</v>
      </c>
      <c r="G246" s="45" t="s">
        <v>1943</v>
      </c>
      <c r="H246" s="45" t="s">
        <v>14</v>
      </c>
    </row>
    <row r="247" spans="1:8" x14ac:dyDescent="0.25">
      <c r="A247" s="45">
        <v>236</v>
      </c>
      <c r="B247" s="45">
        <v>7</v>
      </c>
      <c r="C247" s="553"/>
      <c r="D247" s="568"/>
      <c r="E247" s="45" t="s">
        <v>1084</v>
      </c>
      <c r="F247" s="45" t="s">
        <v>119</v>
      </c>
      <c r="G247" s="45" t="s">
        <v>1942</v>
      </c>
      <c r="H247" s="45" t="s">
        <v>14</v>
      </c>
    </row>
    <row r="248" spans="1:8" x14ac:dyDescent="0.25">
      <c r="A248" s="45">
        <v>237</v>
      </c>
      <c r="B248" s="45">
        <v>8</v>
      </c>
      <c r="C248" s="553"/>
      <c r="D248" s="568"/>
      <c r="E248" s="45" t="s">
        <v>1085</v>
      </c>
      <c r="F248" s="45" t="s">
        <v>119</v>
      </c>
      <c r="G248" s="45" t="s">
        <v>1943</v>
      </c>
      <c r="H248" s="45" t="s">
        <v>14</v>
      </c>
    </row>
    <row r="249" spans="1:8" x14ac:dyDescent="0.25">
      <c r="A249" s="45">
        <v>238</v>
      </c>
      <c r="B249" s="45">
        <v>9</v>
      </c>
      <c r="C249" s="553"/>
      <c r="D249" s="568"/>
      <c r="E249" s="45" t="s">
        <v>1086</v>
      </c>
      <c r="F249" s="45" t="s">
        <v>119</v>
      </c>
      <c r="G249" s="45" t="s">
        <v>1944</v>
      </c>
      <c r="H249" s="45" t="s">
        <v>14</v>
      </c>
    </row>
    <row r="250" spans="1:8" x14ac:dyDescent="0.25">
      <c r="A250" s="45">
        <v>239</v>
      </c>
      <c r="B250" s="45">
        <v>10</v>
      </c>
      <c r="C250" s="553"/>
      <c r="D250" s="568"/>
      <c r="E250" s="45" t="s">
        <v>1087</v>
      </c>
      <c r="F250" s="45" t="s">
        <v>119</v>
      </c>
      <c r="G250" s="45" t="s">
        <v>1942</v>
      </c>
      <c r="H250" s="45" t="s">
        <v>14</v>
      </c>
    </row>
    <row r="251" spans="1:8" x14ac:dyDescent="0.25">
      <c r="A251" s="45">
        <v>240</v>
      </c>
      <c r="B251" s="45">
        <v>11</v>
      </c>
      <c r="C251" s="553"/>
      <c r="D251" s="568"/>
      <c r="E251" s="45" t="s">
        <v>1088</v>
      </c>
      <c r="F251" s="45" t="s">
        <v>119</v>
      </c>
      <c r="G251" s="45" t="s">
        <v>1942</v>
      </c>
      <c r="H251" s="45" t="s">
        <v>14</v>
      </c>
    </row>
    <row r="252" spans="1:8" x14ac:dyDescent="0.25">
      <c r="A252" s="45">
        <v>241</v>
      </c>
      <c r="B252" s="45">
        <v>12</v>
      </c>
      <c r="C252" s="553"/>
      <c r="D252" s="569"/>
      <c r="E252" s="45" t="s">
        <v>1076</v>
      </c>
      <c r="F252" s="45" t="s">
        <v>119</v>
      </c>
      <c r="G252" s="45" t="s">
        <v>1943</v>
      </c>
      <c r="H252" s="45" t="s">
        <v>14</v>
      </c>
    </row>
    <row r="253" spans="1:8" ht="42.75" customHeight="1" x14ac:dyDescent="0.25">
      <c r="A253" s="45">
        <v>242</v>
      </c>
      <c r="B253" s="45">
        <v>13</v>
      </c>
      <c r="C253" s="331" t="s">
        <v>1089</v>
      </c>
      <c r="D253" s="45" t="s">
        <v>427</v>
      </c>
      <c r="E253" s="45" t="s">
        <v>1090</v>
      </c>
      <c r="F253" s="45" t="s">
        <v>118</v>
      </c>
      <c r="G253" s="45" t="s">
        <v>1091</v>
      </c>
      <c r="H253" s="45" t="s">
        <v>14</v>
      </c>
    </row>
    <row r="254" spans="1:8" ht="18.75" x14ac:dyDescent="0.3">
      <c r="A254" s="610" t="s">
        <v>283</v>
      </c>
      <c r="B254" s="610"/>
      <c r="C254" s="610"/>
      <c r="D254" s="610"/>
      <c r="E254" s="610"/>
      <c r="F254" s="610"/>
      <c r="G254" s="610"/>
      <c r="H254" s="610"/>
    </row>
    <row r="255" spans="1:8" ht="15" customHeight="1" x14ac:dyDescent="0.25">
      <c r="A255" s="45">
        <v>243</v>
      </c>
      <c r="B255" s="45">
        <v>1</v>
      </c>
      <c r="C255" s="557" t="s">
        <v>1100</v>
      </c>
      <c r="D255" s="45" t="s">
        <v>426</v>
      </c>
      <c r="E255" s="45" t="s">
        <v>1092</v>
      </c>
      <c r="F255" s="45" t="s">
        <v>118</v>
      </c>
      <c r="G255" s="45" t="s">
        <v>1093</v>
      </c>
      <c r="H255" s="45" t="s">
        <v>47</v>
      </c>
    </row>
    <row r="256" spans="1:8" x14ac:dyDescent="0.25">
      <c r="A256" s="45">
        <v>244</v>
      </c>
      <c r="B256" s="45">
        <v>2</v>
      </c>
      <c r="C256" s="557"/>
      <c r="D256" s="553" t="s">
        <v>427</v>
      </c>
      <c r="E256" s="45" t="s">
        <v>1094</v>
      </c>
      <c r="F256" s="45" t="s">
        <v>119</v>
      </c>
      <c r="G256" s="45" t="s">
        <v>442</v>
      </c>
      <c r="H256" s="45" t="s">
        <v>14</v>
      </c>
    </row>
    <row r="257" spans="1:8" x14ac:dyDescent="0.25">
      <c r="A257" s="45">
        <v>245</v>
      </c>
      <c r="B257" s="45">
        <v>3</v>
      </c>
      <c r="C257" s="557"/>
      <c r="D257" s="553"/>
      <c r="E257" s="45" t="s">
        <v>1095</v>
      </c>
      <c r="F257" s="45" t="s">
        <v>119</v>
      </c>
      <c r="G257" s="45" t="s">
        <v>444</v>
      </c>
      <c r="H257" s="45" t="s">
        <v>73</v>
      </c>
    </row>
    <row r="258" spans="1:8" x14ac:dyDescent="0.25">
      <c r="A258" s="45">
        <v>246</v>
      </c>
      <c r="B258" s="45">
        <v>4</v>
      </c>
      <c r="C258" s="557"/>
      <c r="D258" s="553"/>
      <c r="E258" s="45" t="s">
        <v>1096</v>
      </c>
      <c r="F258" s="45" t="s">
        <v>119</v>
      </c>
      <c r="G258" s="45" t="s">
        <v>499</v>
      </c>
      <c r="H258" s="45" t="s">
        <v>14</v>
      </c>
    </row>
    <row r="259" spans="1:8" x14ac:dyDescent="0.25">
      <c r="A259" s="45">
        <v>247</v>
      </c>
      <c r="B259" s="45">
        <v>5</v>
      </c>
      <c r="C259" s="557"/>
      <c r="D259" s="553"/>
      <c r="E259" s="45" t="s">
        <v>1097</v>
      </c>
      <c r="F259" s="45" t="s">
        <v>118</v>
      </c>
      <c r="G259" s="45" t="s">
        <v>1098</v>
      </c>
      <c r="H259" s="45" t="s">
        <v>13</v>
      </c>
    </row>
    <row r="260" spans="1:8" x14ac:dyDescent="0.25">
      <c r="A260" s="45">
        <v>248</v>
      </c>
      <c r="B260" s="45">
        <v>6</v>
      </c>
      <c r="C260" s="557"/>
      <c r="D260" s="553"/>
      <c r="E260" s="45" t="s">
        <v>1104</v>
      </c>
      <c r="F260" s="45" t="s">
        <v>119</v>
      </c>
      <c r="G260" s="45" t="s">
        <v>541</v>
      </c>
      <c r="H260" s="45" t="s">
        <v>55</v>
      </c>
    </row>
    <row r="261" spans="1:8" ht="15" customHeight="1" x14ac:dyDescent="0.25">
      <c r="A261" s="45">
        <v>249</v>
      </c>
      <c r="B261" s="45">
        <v>7</v>
      </c>
      <c r="C261" s="553" t="s">
        <v>1099</v>
      </c>
      <c r="D261" s="553" t="s">
        <v>425</v>
      </c>
      <c r="E261" s="45" t="s">
        <v>1101</v>
      </c>
      <c r="F261" s="45" t="s">
        <v>118</v>
      </c>
      <c r="G261" s="45" t="s">
        <v>539</v>
      </c>
      <c r="H261" s="45" t="s">
        <v>49</v>
      </c>
    </row>
    <row r="262" spans="1:8" x14ac:dyDescent="0.25">
      <c r="A262" s="45">
        <v>250</v>
      </c>
      <c r="B262" s="45">
        <v>8</v>
      </c>
      <c r="C262" s="553"/>
      <c r="D262" s="553"/>
      <c r="E262" s="45" t="s">
        <v>1102</v>
      </c>
      <c r="F262" s="45" t="s">
        <v>118</v>
      </c>
      <c r="G262" s="45" t="s">
        <v>1103</v>
      </c>
      <c r="H262" s="45" t="s">
        <v>14</v>
      </c>
    </row>
    <row r="263" spans="1:8" x14ac:dyDescent="0.25">
      <c r="A263" s="45">
        <v>251</v>
      </c>
      <c r="B263" s="45">
        <v>9</v>
      </c>
      <c r="C263" s="553"/>
      <c r="D263" s="45" t="s">
        <v>426</v>
      </c>
      <c r="E263" s="45" t="s">
        <v>1104</v>
      </c>
      <c r="F263" s="45" t="s">
        <v>119</v>
      </c>
      <c r="G263" s="45" t="s">
        <v>541</v>
      </c>
      <c r="H263" s="45" t="s">
        <v>55</v>
      </c>
    </row>
    <row r="264" spans="1:8" x14ac:dyDescent="0.25">
      <c r="A264" s="45">
        <v>252</v>
      </c>
      <c r="B264" s="45">
        <v>10</v>
      </c>
      <c r="C264" s="553"/>
      <c r="D264" s="553" t="s">
        <v>427</v>
      </c>
      <c r="E264" s="45" t="s">
        <v>1094</v>
      </c>
      <c r="F264" s="45" t="s">
        <v>119</v>
      </c>
      <c r="G264" s="45" t="s">
        <v>541</v>
      </c>
      <c r="H264" s="45" t="s">
        <v>14</v>
      </c>
    </row>
    <row r="265" spans="1:8" x14ac:dyDescent="0.25">
      <c r="A265" s="45">
        <v>253</v>
      </c>
      <c r="B265" s="45">
        <v>11</v>
      </c>
      <c r="C265" s="553"/>
      <c r="D265" s="553"/>
      <c r="E265" s="45" t="s">
        <v>1105</v>
      </c>
      <c r="F265" s="45" t="s">
        <v>119</v>
      </c>
      <c r="G265" s="45" t="s">
        <v>1106</v>
      </c>
      <c r="H265" s="45" t="s">
        <v>14</v>
      </c>
    </row>
    <row r="266" spans="1:8" x14ac:dyDescent="0.25">
      <c r="A266" s="45">
        <v>254</v>
      </c>
      <c r="B266" s="45">
        <v>12</v>
      </c>
      <c r="C266" s="553"/>
      <c r="D266" s="553"/>
      <c r="E266" s="45" t="s">
        <v>1107</v>
      </c>
      <c r="F266" s="45" t="s">
        <v>119</v>
      </c>
      <c r="G266" s="45" t="s">
        <v>495</v>
      </c>
      <c r="H266" s="45" t="s">
        <v>72</v>
      </c>
    </row>
    <row r="267" spans="1:8" x14ac:dyDescent="0.25">
      <c r="A267" s="45">
        <v>255</v>
      </c>
      <c r="B267" s="45">
        <v>13</v>
      </c>
      <c r="C267" s="553"/>
      <c r="D267" s="553"/>
      <c r="E267" s="45" t="s">
        <v>1108</v>
      </c>
      <c r="F267" s="45" t="s">
        <v>119</v>
      </c>
      <c r="G267" s="45" t="s">
        <v>1109</v>
      </c>
      <c r="H267" s="45" t="s">
        <v>13</v>
      </c>
    </row>
    <row r="268" spans="1:8" x14ac:dyDescent="0.25">
      <c r="A268" s="45">
        <v>256</v>
      </c>
      <c r="B268" s="45">
        <v>14</v>
      </c>
      <c r="C268" s="553"/>
      <c r="D268" s="553"/>
      <c r="E268" s="45" t="s">
        <v>1110</v>
      </c>
      <c r="F268" s="45" t="s">
        <v>119</v>
      </c>
      <c r="G268" s="45" t="s">
        <v>501</v>
      </c>
      <c r="H268" s="45" t="s">
        <v>49</v>
      </c>
    </row>
    <row r="269" spans="1:8" x14ac:dyDescent="0.25">
      <c r="A269" s="45">
        <v>257</v>
      </c>
      <c r="B269" s="45">
        <v>15</v>
      </c>
      <c r="C269" s="553"/>
      <c r="D269" s="553"/>
      <c r="E269" s="45" t="s">
        <v>1111</v>
      </c>
      <c r="F269" s="45" t="s">
        <v>118</v>
      </c>
      <c r="G269" s="45" t="s">
        <v>500</v>
      </c>
      <c r="H269" s="45" t="s">
        <v>13</v>
      </c>
    </row>
    <row r="270" spans="1:8" x14ac:dyDescent="0.25">
      <c r="A270" s="45">
        <v>258</v>
      </c>
      <c r="B270" s="45">
        <v>16</v>
      </c>
      <c r="C270" s="553"/>
      <c r="D270" s="553"/>
      <c r="E270" s="45" t="s">
        <v>439</v>
      </c>
      <c r="F270" s="45" t="s">
        <v>118</v>
      </c>
      <c r="G270" s="45" t="s">
        <v>480</v>
      </c>
      <c r="H270" s="45" t="s">
        <v>14</v>
      </c>
    </row>
    <row r="271" spans="1:8" x14ac:dyDescent="0.25">
      <c r="A271" s="45">
        <v>259</v>
      </c>
      <c r="B271" s="45">
        <v>17</v>
      </c>
      <c r="C271" s="553"/>
      <c r="D271" s="553"/>
      <c r="E271" s="45" t="s">
        <v>441</v>
      </c>
      <c r="F271" s="45" t="s">
        <v>118</v>
      </c>
      <c r="G271" s="45" t="s">
        <v>539</v>
      </c>
      <c r="H271" s="45" t="s">
        <v>14</v>
      </c>
    </row>
    <row r="272" spans="1:8" x14ac:dyDescent="0.25">
      <c r="A272" s="45">
        <v>260</v>
      </c>
      <c r="B272" s="45">
        <v>18</v>
      </c>
      <c r="C272" s="553"/>
      <c r="D272" s="553"/>
      <c r="E272" s="45" t="s">
        <v>1112</v>
      </c>
      <c r="F272" s="45" t="s">
        <v>118</v>
      </c>
      <c r="G272" s="45" t="s">
        <v>444</v>
      </c>
      <c r="H272" s="45" t="s">
        <v>13</v>
      </c>
    </row>
    <row r="273" spans="1:8" x14ac:dyDescent="0.25">
      <c r="A273" s="45">
        <v>261</v>
      </c>
      <c r="B273" s="45">
        <v>19</v>
      </c>
      <c r="C273" s="553"/>
      <c r="D273" s="553"/>
      <c r="E273" s="45" t="s">
        <v>1113</v>
      </c>
      <c r="F273" s="45" t="s">
        <v>118</v>
      </c>
      <c r="G273" s="45" t="s">
        <v>1103</v>
      </c>
      <c r="H273" s="45" t="s">
        <v>73</v>
      </c>
    </row>
    <row r="274" spans="1:8" x14ac:dyDescent="0.25">
      <c r="A274" s="45">
        <v>262</v>
      </c>
      <c r="B274" s="45">
        <v>20</v>
      </c>
      <c r="C274" s="553"/>
      <c r="D274" s="553"/>
      <c r="E274" s="45" t="s">
        <v>1114</v>
      </c>
      <c r="F274" s="45" t="s">
        <v>118</v>
      </c>
      <c r="G274" s="45" t="s">
        <v>1115</v>
      </c>
      <c r="H274" s="45" t="s">
        <v>13</v>
      </c>
    </row>
    <row r="275" spans="1:8" ht="30" customHeight="1" x14ac:dyDescent="0.25">
      <c r="A275" s="45">
        <v>263</v>
      </c>
      <c r="B275" s="45">
        <v>21</v>
      </c>
      <c r="C275" s="553" t="s">
        <v>1116</v>
      </c>
      <c r="D275" s="115" t="s">
        <v>425</v>
      </c>
      <c r="E275" s="557" t="s">
        <v>1117</v>
      </c>
      <c r="F275" s="557"/>
      <c r="G275" s="557"/>
      <c r="H275" s="45"/>
    </row>
    <row r="276" spans="1:8" ht="30" customHeight="1" x14ac:dyDescent="0.25">
      <c r="A276" s="45">
        <v>264</v>
      </c>
      <c r="B276" s="45">
        <v>22</v>
      </c>
      <c r="C276" s="553"/>
      <c r="D276" s="45" t="s">
        <v>426</v>
      </c>
      <c r="E276" s="557" t="s">
        <v>1118</v>
      </c>
      <c r="F276" s="557"/>
      <c r="G276" s="557"/>
      <c r="H276" s="45"/>
    </row>
    <row r="277" spans="1:8" ht="15" customHeight="1" x14ac:dyDescent="0.25">
      <c r="A277" s="45">
        <v>265</v>
      </c>
      <c r="B277" s="45">
        <v>23</v>
      </c>
      <c r="C277" s="630" t="s">
        <v>1119</v>
      </c>
      <c r="D277" s="553" t="s">
        <v>425</v>
      </c>
      <c r="E277" s="45" t="s">
        <v>1120</v>
      </c>
      <c r="F277" s="45" t="s">
        <v>119</v>
      </c>
      <c r="G277" s="45" t="s">
        <v>444</v>
      </c>
      <c r="H277" s="45" t="s">
        <v>27</v>
      </c>
    </row>
    <row r="278" spans="1:8" x14ac:dyDescent="0.25">
      <c r="A278" s="45">
        <v>266</v>
      </c>
      <c r="B278" s="45">
        <v>24</v>
      </c>
      <c r="C278" s="630"/>
      <c r="D278" s="553"/>
      <c r="E278" s="45" t="s">
        <v>1121</v>
      </c>
      <c r="F278" s="45" t="s">
        <v>119</v>
      </c>
      <c r="G278" s="45" t="s">
        <v>609</v>
      </c>
      <c r="H278" s="45" t="s">
        <v>49</v>
      </c>
    </row>
    <row r="279" spans="1:8" x14ac:dyDescent="0.25">
      <c r="A279" s="45">
        <v>267</v>
      </c>
      <c r="B279" s="45">
        <v>25</v>
      </c>
      <c r="C279" s="630"/>
      <c r="D279" s="553" t="s">
        <v>426</v>
      </c>
      <c r="E279" s="45" t="s">
        <v>1122</v>
      </c>
      <c r="F279" s="45" t="s">
        <v>119</v>
      </c>
      <c r="G279" s="45" t="s">
        <v>1103</v>
      </c>
      <c r="H279" s="45" t="s">
        <v>49</v>
      </c>
    </row>
    <row r="280" spans="1:8" x14ac:dyDescent="0.25">
      <c r="A280" s="45">
        <v>268</v>
      </c>
      <c r="B280" s="45">
        <v>26</v>
      </c>
      <c r="C280" s="630"/>
      <c r="D280" s="553"/>
      <c r="E280" s="45" t="s">
        <v>1123</v>
      </c>
      <c r="F280" s="45" t="s">
        <v>119</v>
      </c>
      <c r="G280" s="45" t="s">
        <v>481</v>
      </c>
      <c r="H280" s="45" t="s">
        <v>49</v>
      </c>
    </row>
    <row r="281" spans="1:8" x14ac:dyDescent="0.25">
      <c r="A281" s="45">
        <v>269</v>
      </c>
      <c r="B281" s="45">
        <v>27</v>
      </c>
      <c r="C281" s="630"/>
      <c r="D281" s="553"/>
      <c r="E281" s="45" t="s">
        <v>1108</v>
      </c>
      <c r="F281" s="45" t="s">
        <v>119</v>
      </c>
      <c r="G281" s="45" t="s">
        <v>609</v>
      </c>
      <c r="H281" s="45" t="s">
        <v>13</v>
      </c>
    </row>
    <row r="282" spans="1:8" x14ac:dyDescent="0.25">
      <c r="A282" s="45">
        <v>270</v>
      </c>
      <c r="B282" s="45">
        <v>28</v>
      </c>
      <c r="C282" s="630"/>
      <c r="D282" s="553"/>
      <c r="E282" s="45" t="s">
        <v>1124</v>
      </c>
      <c r="F282" s="45" t="s">
        <v>118</v>
      </c>
      <c r="G282" s="45" t="s">
        <v>549</v>
      </c>
      <c r="H282" s="45" t="s">
        <v>73</v>
      </c>
    </row>
    <row r="283" spans="1:8" x14ac:dyDescent="0.25">
      <c r="A283" s="45">
        <v>271</v>
      </c>
      <c r="B283" s="45">
        <v>29</v>
      </c>
      <c r="C283" s="630"/>
      <c r="D283" s="553" t="s">
        <v>427</v>
      </c>
      <c r="E283" s="45" t="s">
        <v>1125</v>
      </c>
      <c r="F283" s="45" t="s">
        <v>119</v>
      </c>
      <c r="G283" s="45" t="s">
        <v>444</v>
      </c>
      <c r="H283" s="45" t="s">
        <v>73</v>
      </c>
    </row>
    <row r="284" spans="1:8" x14ac:dyDescent="0.25">
      <c r="A284" s="45">
        <v>272</v>
      </c>
      <c r="B284" s="45">
        <v>30</v>
      </c>
      <c r="C284" s="630"/>
      <c r="D284" s="553"/>
      <c r="E284" s="45" t="s">
        <v>1107</v>
      </c>
      <c r="F284" s="45" t="s">
        <v>119</v>
      </c>
      <c r="G284" s="45" t="s">
        <v>1126</v>
      </c>
      <c r="H284" s="45" t="s">
        <v>72</v>
      </c>
    </row>
    <row r="285" spans="1:8" x14ac:dyDescent="0.25">
      <c r="A285" s="45">
        <v>273</v>
      </c>
      <c r="B285" s="45">
        <v>31</v>
      </c>
      <c r="C285" s="630"/>
      <c r="D285" s="553"/>
      <c r="E285" s="45" t="s">
        <v>1127</v>
      </c>
      <c r="F285" s="45" t="s">
        <v>119</v>
      </c>
      <c r="G285" s="45" t="s">
        <v>1109</v>
      </c>
      <c r="H285" s="45" t="s">
        <v>55</v>
      </c>
    </row>
    <row r="286" spans="1:8" ht="39.75" customHeight="1" x14ac:dyDescent="0.25">
      <c r="A286" s="45">
        <v>274</v>
      </c>
      <c r="B286" s="45">
        <v>32</v>
      </c>
      <c r="C286" s="630" t="s">
        <v>1128</v>
      </c>
      <c r="D286" s="553" t="s">
        <v>427</v>
      </c>
      <c r="E286" s="45" t="s">
        <v>1122</v>
      </c>
      <c r="F286" s="45" t="s">
        <v>119</v>
      </c>
      <c r="G286" s="45" t="s">
        <v>1103</v>
      </c>
      <c r="H286" s="45" t="s">
        <v>49</v>
      </c>
    </row>
    <row r="287" spans="1:8" ht="18" customHeight="1" x14ac:dyDescent="0.25">
      <c r="A287" s="45">
        <v>275</v>
      </c>
      <c r="B287" s="45">
        <v>33</v>
      </c>
      <c r="C287" s="630"/>
      <c r="D287" s="553"/>
      <c r="E287" s="45" t="s">
        <v>1121</v>
      </c>
      <c r="F287" s="45" t="s">
        <v>119</v>
      </c>
      <c r="G287" s="45" t="s">
        <v>609</v>
      </c>
      <c r="H287" s="45" t="s">
        <v>49</v>
      </c>
    </row>
    <row r="288" spans="1:8" ht="38.25" x14ac:dyDescent="0.25">
      <c r="A288" s="45">
        <v>276</v>
      </c>
      <c r="B288" s="45">
        <v>34</v>
      </c>
      <c r="C288" s="417" t="s">
        <v>1129</v>
      </c>
      <c r="D288" s="418" t="s">
        <v>425</v>
      </c>
      <c r="E288" s="418" t="s">
        <v>1121</v>
      </c>
      <c r="F288" s="418" t="s">
        <v>119</v>
      </c>
      <c r="G288" s="418" t="s">
        <v>609</v>
      </c>
      <c r="H288" s="418" t="s">
        <v>49</v>
      </c>
    </row>
    <row r="289" spans="1:8" ht="15" customHeight="1" x14ac:dyDescent="0.25">
      <c r="A289" s="45">
        <v>277</v>
      </c>
      <c r="B289" s="45">
        <v>35</v>
      </c>
      <c r="C289" s="567" t="s">
        <v>1801</v>
      </c>
      <c r="D289" s="567" t="s">
        <v>425</v>
      </c>
      <c r="E289" s="45" t="s">
        <v>1102</v>
      </c>
      <c r="F289" s="45" t="s">
        <v>118</v>
      </c>
      <c r="G289" s="45" t="s">
        <v>1103</v>
      </c>
      <c r="H289" s="45" t="s">
        <v>14</v>
      </c>
    </row>
    <row r="290" spans="1:8" x14ac:dyDescent="0.25">
      <c r="A290" s="45">
        <v>278</v>
      </c>
      <c r="B290" s="45">
        <v>36</v>
      </c>
      <c r="C290" s="568"/>
      <c r="D290" s="569"/>
      <c r="E290" s="45" t="s">
        <v>1101</v>
      </c>
      <c r="F290" s="45" t="s">
        <v>118</v>
      </c>
      <c r="G290" s="45" t="s">
        <v>539</v>
      </c>
      <c r="H290" s="45" t="s">
        <v>49</v>
      </c>
    </row>
    <row r="291" spans="1:8" x14ac:dyDescent="0.25">
      <c r="A291" s="45">
        <v>279</v>
      </c>
      <c r="B291" s="45">
        <v>37</v>
      </c>
      <c r="C291" s="568"/>
      <c r="D291" s="567" t="s">
        <v>426</v>
      </c>
      <c r="E291" s="45" t="s">
        <v>1108</v>
      </c>
      <c r="F291" s="45" t="s">
        <v>119</v>
      </c>
      <c r="G291" s="45" t="s">
        <v>1109</v>
      </c>
      <c r="H291" s="45" t="s">
        <v>13</v>
      </c>
    </row>
    <row r="292" spans="1:8" x14ac:dyDescent="0.25">
      <c r="A292" s="45">
        <v>280</v>
      </c>
      <c r="B292" s="45">
        <v>38</v>
      </c>
      <c r="C292" s="568"/>
      <c r="D292" s="568"/>
      <c r="E292" s="45" t="s">
        <v>1107</v>
      </c>
      <c r="F292" s="45" t="s">
        <v>119</v>
      </c>
      <c r="G292" s="45" t="s">
        <v>495</v>
      </c>
      <c r="H292" s="45" t="s">
        <v>13</v>
      </c>
    </row>
    <row r="293" spans="1:8" x14ac:dyDescent="0.25">
      <c r="A293" s="45">
        <v>281</v>
      </c>
      <c r="B293" s="45">
        <v>39</v>
      </c>
      <c r="C293" s="568"/>
      <c r="D293" s="568"/>
      <c r="E293" s="200" t="s">
        <v>1797</v>
      </c>
      <c r="F293" s="45" t="s">
        <v>119</v>
      </c>
      <c r="G293" s="45" t="s">
        <v>448</v>
      </c>
      <c r="H293" s="45" t="s">
        <v>14</v>
      </c>
    </row>
    <row r="294" spans="1:8" x14ac:dyDescent="0.25">
      <c r="A294" s="45">
        <v>282</v>
      </c>
      <c r="B294" s="45">
        <v>40</v>
      </c>
      <c r="C294" s="568"/>
      <c r="D294" s="568"/>
      <c r="E294" s="45" t="s">
        <v>1798</v>
      </c>
      <c r="F294" s="45" t="s">
        <v>119</v>
      </c>
      <c r="G294" s="45" t="s">
        <v>542</v>
      </c>
      <c r="H294" s="45" t="s">
        <v>41</v>
      </c>
    </row>
    <row r="295" spans="1:8" x14ac:dyDescent="0.25">
      <c r="A295" s="45">
        <v>283</v>
      </c>
      <c r="B295" s="45">
        <v>41</v>
      </c>
      <c r="C295" s="568"/>
      <c r="D295" s="568"/>
      <c r="E295" s="45" t="s">
        <v>1094</v>
      </c>
      <c r="F295" s="45" t="s">
        <v>119</v>
      </c>
      <c r="G295" s="45" t="s">
        <v>1800</v>
      </c>
      <c r="H295" s="45" t="s">
        <v>72</v>
      </c>
    </row>
    <row r="296" spans="1:8" x14ac:dyDescent="0.25">
      <c r="A296" s="45">
        <v>284</v>
      </c>
      <c r="B296" s="45">
        <v>42</v>
      </c>
      <c r="C296" s="568"/>
      <c r="D296" s="569"/>
      <c r="E296" s="45" t="s">
        <v>1104</v>
      </c>
      <c r="F296" s="45" t="s">
        <v>119</v>
      </c>
      <c r="G296" s="45" t="s">
        <v>442</v>
      </c>
      <c r="H296" s="45" t="s">
        <v>55</v>
      </c>
    </row>
    <row r="297" spans="1:8" x14ac:dyDescent="0.25">
      <c r="A297" s="45">
        <v>285</v>
      </c>
      <c r="B297" s="45">
        <v>43</v>
      </c>
      <c r="C297" s="568"/>
      <c r="D297" s="567" t="s">
        <v>427</v>
      </c>
      <c r="E297" s="45" t="s">
        <v>1111</v>
      </c>
      <c r="F297" s="45" t="s">
        <v>118</v>
      </c>
      <c r="G297" s="45" t="s">
        <v>493</v>
      </c>
      <c r="H297" s="45" t="s">
        <v>13</v>
      </c>
    </row>
    <row r="298" spans="1:8" x14ac:dyDescent="0.25">
      <c r="A298" s="45">
        <v>286</v>
      </c>
      <c r="B298" s="45">
        <v>44</v>
      </c>
      <c r="C298" s="569"/>
      <c r="D298" s="569"/>
      <c r="E298" s="45" t="s">
        <v>1799</v>
      </c>
      <c r="F298" s="45" t="s">
        <v>118</v>
      </c>
      <c r="G298" s="45" t="s">
        <v>1115</v>
      </c>
      <c r="H298" s="45" t="s">
        <v>49</v>
      </c>
    </row>
    <row r="299" spans="1:8" ht="30" x14ac:dyDescent="0.25">
      <c r="A299" s="45">
        <v>287</v>
      </c>
      <c r="B299" s="45">
        <v>45</v>
      </c>
      <c r="C299" s="395" t="s">
        <v>1952</v>
      </c>
      <c r="D299" s="415" t="s">
        <v>427</v>
      </c>
      <c r="E299" s="416" t="s">
        <v>1953</v>
      </c>
      <c r="F299" s="415" t="s">
        <v>118</v>
      </c>
      <c r="G299" s="415" t="s">
        <v>539</v>
      </c>
      <c r="H299" s="415" t="s">
        <v>49</v>
      </c>
    </row>
    <row r="300" spans="1:8" ht="18.75" x14ac:dyDescent="0.3">
      <c r="A300" s="610" t="s">
        <v>1207</v>
      </c>
      <c r="B300" s="610"/>
      <c r="C300" s="610"/>
      <c r="D300" s="610"/>
      <c r="E300" s="610"/>
      <c r="F300" s="610"/>
      <c r="G300" s="610"/>
      <c r="H300" s="610"/>
    </row>
    <row r="301" spans="1:8" x14ac:dyDescent="0.25">
      <c r="A301" s="45"/>
      <c r="B301" s="45">
        <v>1</v>
      </c>
      <c r="C301" s="553" t="s">
        <v>1208</v>
      </c>
      <c r="D301" s="553" t="s">
        <v>425</v>
      </c>
      <c r="E301" s="45" t="s">
        <v>1209</v>
      </c>
      <c r="F301" s="45" t="s">
        <v>118</v>
      </c>
      <c r="G301" s="45" t="s">
        <v>1210</v>
      </c>
      <c r="H301" s="45"/>
    </row>
    <row r="302" spans="1:8" x14ac:dyDescent="0.25">
      <c r="A302" s="45"/>
      <c r="B302" s="45">
        <v>2</v>
      </c>
      <c r="C302" s="553"/>
      <c r="D302" s="553"/>
      <c r="E302" s="45" t="s">
        <v>454</v>
      </c>
      <c r="F302" s="45" t="s">
        <v>119</v>
      </c>
      <c r="G302" s="45" t="s">
        <v>1210</v>
      </c>
      <c r="H302" s="45"/>
    </row>
    <row r="303" spans="1:8" x14ac:dyDescent="0.25">
      <c r="A303" s="45"/>
      <c r="B303" s="45">
        <v>3</v>
      </c>
      <c r="C303" s="553"/>
      <c r="D303" s="553"/>
      <c r="E303" s="45" t="s">
        <v>468</v>
      </c>
      <c r="F303" s="45" t="s">
        <v>119</v>
      </c>
      <c r="G303" s="45" t="s">
        <v>493</v>
      </c>
      <c r="H303" s="45"/>
    </row>
    <row r="304" spans="1:8" x14ac:dyDescent="0.25">
      <c r="A304" s="45"/>
      <c r="B304" s="45">
        <v>4</v>
      </c>
      <c r="C304" s="553"/>
      <c r="D304" s="553"/>
      <c r="E304" s="45" t="s">
        <v>472</v>
      </c>
      <c r="F304" s="45" t="s">
        <v>119</v>
      </c>
      <c r="G304" s="45" t="s">
        <v>539</v>
      </c>
      <c r="H304" s="45"/>
    </row>
    <row r="305" spans="1:10" x14ac:dyDescent="0.25">
      <c r="A305" s="45"/>
      <c r="B305" s="45">
        <v>5</v>
      </c>
      <c r="C305" s="553"/>
      <c r="D305" s="553"/>
      <c r="E305" s="45" t="s">
        <v>1211</v>
      </c>
      <c r="F305" s="45" t="s">
        <v>119</v>
      </c>
      <c r="G305" s="45" t="s">
        <v>1212</v>
      </c>
      <c r="H305" s="45"/>
    </row>
    <row r="306" spans="1:10" x14ac:dyDescent="0.25">
      <c r="A306" s="45"/>
      <c r="B306" s="45">
        <v>6</v>
      </c>
      <c r="C306" s="553"/>
      <c r="D306" s="553"/>
      <c r="E306" s="45" t="s">
        <v>439</v>
      </c>
      <c r="F306" s="45" t="s">
        <v>118</v>
      </c>
      <c r="G306" s="45" t="s">
        <v>440</v>
      </c>
      <c r="H306" s="45"/>
    </row>
    <row r="307" spans="1:10" x14ac:dyDescent="0.25">
      <c r="A307" s="45"/>
      <c r="B307" s="45">
        <v>7</v>
      </c>
      <c r="C307" s="553"/>
      <c r="D307" s="553"/>
      <c r="E307" s="45" t="s">
        <v>451</v>
      </c>
      <c r="F307" s="45" t="s">
        <v>119</v>
      </c>
      <c r="G307" s="45" t="s">
        <v>1213</v>
      </c>
      <c r="H307" s="45"/>
    </row>
    <row r="308" spans="1:10" x14ac:dyDescent="0.25">
      <c r="A308" s="45"/>
      <c r="B308" s="45">
        <v>8</v>
      </c>
      <c r="C308" s="553"/>
      <c r="D308" s="553"/>
      <c r="E308" s="45" t="s">
        <v>1214</v>
      </c>
      <c r="F308" s="45" t="s">
        <v>118</v>
      </c>
      <c r="G308" s="45" t="s">
        <v>1215</v>
      </c>
      <c r="H308" s="45"/>
    </row>
    <row r="309" spans="1:10" x14ac:dyDescent="0.25">
      <c r="A309" s="45"/>
      <c r="B309" s="45">
        <v>9</v>
      </c>
      <c r="C309" s="553"/>
      <c r="D309" s="553" t="s">
        <v>426</v>
      </c>
      <c r="E309" s="45" t="s">
        <v>1216</v>
      </c>
      <c r="F309" s="45" t="s">
        <v>119</v>
      </c>
      <c r="G309" s="45" t="s">
        <v>1217</v>
      </c>
      <c r="H309" s="45"/>
    </row>
    <row r="310" spans="1:10" x14ac:dyDescent="0.25">
      <c r="A310" s="45"/>
      <c r="B310" s="45">
        <v>10</v>
      </c>
      <c r="C310" s="553"/>
      <c r="D310" s="553"/>
      <c r="E310" s="45" t="s">
        <v>462</v>
      </c>
      <c r="F310" s="45" t="s">
        <v>118</v>
      </c>
      <c r="G310" s="45" t="s">
        <v>1218</v>
      </c>
      <c r="H310" s="45"/>
    </row>
    <row r="311" spans="1:10" ht="16.5" x14ac:dyDescent="0.3">
      <c r="A311" s="45"/>
      <c r="B311" s="45">
        <v>11</v>
      </c>
      <c r="C311" s="553"/>
      <c r="D311" s="553"/>
      <c r="E311" s="45" t="s">
        <v>1219</v>
      </c>
      <c r="F311" s="45" t="s">
        <v>118</v>
      </c>
      <c r="G311" s="45" t="s">
        <v>1220</v>
      </c>
      <c r="H311" s="45"/>
      <c r="J311" s="127"/>
    </row>
    <row r="312" spans="1:10" ht="17.25" customHeight="1" x14ac:dyDescent="0.25">
      <c r="A312" s="45"/>
      <c r="B312" s="45">
        <v>12</v>
      </c>
      <c r="C312" s="553"/>
      <c r="D312" s="553" t="s">
        <v>427</v>
      </c>
      <c r="E312" s="45" t="s">
        <v>457</v>
      </c>
      <c r="F312" s="45" t="s">
        <v>119</v>
      </c>
      <c r="G312" s="45" t="s">
        <v>1221</v>
      </c>
      <c r="H312" s="45"/>
    </row>
    <row r="313" spans="1:10" x14ac:dyDescent="0.25">
      <c r="A313" s="45"/>
      <c r="B313" s="45">
        <v>13</v>
      </c>
      <c r="C313" s="553"/>
      <c r="D313" s="553"/>
      <c r="E313" s="45" t="s">
        <v>463</v>
      </c>
      <c r="F313" s="45" t="s">
        <v>119</v>
      </c>
      <c r="G313" s="45" t="s">
        <v>1222</v>
      </c>
      <c r="H313" s="45"/>
    </row>
    <row r="314" spans="1:10" x14ac:dyDescent="0.25">
      <c r="A314" s="45"/>
      <c r="B314" s="45">
        <v>14</v>
      </c>
      <c r="C314" s="567" t="s">
        <v>1255</v>
      </c>
      <c r="D314" s="330" t="s">
        <v>425</v>
      </c>
      <c r="E314" s="45" t="s">
        <v>1256</v>
      </c>
      <c r="F314" s="45" t="s">
        <v>119</v>
      </c>
      <c r="G314" s="45" t="s">
        <v>1257</v>
      </c>
      <c r="H314" s="45" t="s">
        <v>7</v>
      </c>
    </row>
    <row r="315" spans="1:10" x14ac:dyDescent="0.25">
      <c r="A315" s="45"/>
      <c r="B315" s="45">
        <v>15</v>
      </c>
      <c r="C315" s="568"/>
      <c r="D315" s="330" t="s">
        <v>427</v>
      </c>
      <c r="E315" s="45" t="s">
        <v>452</v>
      </c>
      <c r="F315" s="45" t="s">
        <v>119</v>
      </c>
      <c r="G315" s="45" t="s">
        <v>1258</v>
      </c>
      <c r="H315" s="45" t="s">
        <v>7</v>
      </c>
    </row>
    <row r="316" spans="1:10" ht="30" x14ac:dyDescent="0.25">
      <c r="A316" s="45"/>
      <c r="B316" s="45">
        <v>16</v>
      </c>
      <c r="C316" s="568"/>
      <c r="D316" s="330"/>
      <c r="E316" s="45" t="s">
        <v>443</v>
      </c>
      <c r="F316" s="45" t="s">
        <v>119</v>
      </c>
      <c r="G316" s="45" t="s">
        <v>494</v>
      </c>
      <c r="H316" s="45" t="s">
        <v>7</v>
      </c>
    </row>
    <row r="317" spans="1:10" x14ac:dyDescent="0.25">
      <c r="A317" s="45"/>
      <c r="B317" s="45">
        <v>17</v>
      </c>
      <c r="C317" s="568"/>
      <c r="D317" s="330"/>
      <c r="E317" s="45" t="s">
        <v>1214</v>
      </c>
      <c r="F317" s="45" t="s">
        <v>118</v>
      </c>
      <c r="G317" s="45" t="s">
        <v>481</v>
      </c>
      <c r="H317" s="45" t="s">
        <v>72</v>
      </c>
    </row>
    <row r="318" spans="1:10" x14ac:dyDescent="0.25">
      <c r="A318" s="45"/>
      <c r="B318" s="45">
        <v>18</v>
      </c>
      <c r="C318" s="568"/>
      <c r="D318" s="330"/>
      <c r="E318" s="45" t="s">
        <v>463</v>
      </c>
      <c r="F318" s="45" t="s">
        <v>118</v>
      </c>
      <c r="G318" s="45" t="s">
        <v>1259</v>
      </c>
      <c r="H318" s="45" t="s">
        <v>14</v>
      </c>
    </row>
    <row r="319" spans="1:10" x14ac:dyDescent="0.25">
      <c r="A319" s="45"/>
      <c r="B319" s="45">
        <v>19</v>
      </c>
      <c r="C319" s="569"/>
      <c r="D319" s="330"/>
      <c r="E319" s="45" t="s">
        <v>447</v>
      </c>
      <c r="F319" s="45" t="s">
        <v>118</v>
      </c>
      <c r="G319" s="45" t="s">
        <v>1260</v>
      </c>
      <c r="H319" s="45" t="s">
        <v>7</v>
      </c>
    </row>
    <row r="320" spans="1:10" x14ac:dyDescent="0.25">
      <c r="A320" s="45"/>
      <c r="B320" s="45">
        <v>20</v>
      </c>
      <c r="C320" s="567" t="s">
        <v>1803</v>
      </c>
      <c r="D320" s="567" t="s">
        <v>425</v>
      </c>
      <c r="E320" s="45" t="s">
        <v>439</v>
      </c>
      <c r="F320" s="45" t="s">
        <v>118</v>
      </c>
      <c r="G320" s="45" t="s">
        <v>440</v>
      </c>
      <c r="H320" s="45" t="s">
        <v>14</v>
      </c>
    </row>
    <row r="321" spans="1:8" x14ac:dyDescent="0.25">
      <c r="A321" s="45"/>
      <c r="B321" s="45">
        <v>21</v>
      </c>
      <c r="C321" s="568"/>
      <c r="D321" s="568"/>
      <c r="E321" s="45" t="s">
        <v>1214</v>
      </c>
      <c r="F321" s="45" t="s">
        <v>118</v>
      </c>
      <c r="G321" s="45" t="s">
        <v>1809</v>
      </c>
      <c r="H321" s="45" t="s">
        <v>72</v>
      </c>
    </row>
    <row r="322" spans="1:8" x14ac:dyDescent="0.25">
      <c r="A322" s="45"/>
      <c r="B322" s="45">
        <v>22</v>
      </c>
      <c r="C322" s="568"/>
      <c r="D322" s="569"/>
      <c r="E322" s="45" t="s">
        <v>468</v>
      </c>
      <c r="F322" s="45" t="s">
        <v>119</v>
      </c>
      <c r="G322" s="45" t="s">
        <v>539</v>
      </c>
      <c r="H322" s="45" t="s">
        <v>14</v>
      </c>
    </row>
    <row r="323" spans="1:8" x14ac:dyDescent="0.25">
      <c r="A323" s="45"/>
      <c r="B323" s="45">
        <v>23</v>
      </c>
      <c r="C323" s="568"/>
      <c r="D323" s="567" t="s">
        <v>426</v>
      </c>
      <c r="E323" s="45" t="s">
        <v>451</v>
      </c>
      <c r="F323" s="45" t="s">
        <v>119</v>
      </c>
      <c r="G323" s="45" t="s">
        <v>1106</v>
      </c>
      <c r="H323" s="45" t="s">
        <v>14</v>
      </c>
    </row>
    <row r="324" spans="1:8" x14ac:dyDescent="0.25">
      <c r="A324" s="45"/>
      <c r="B324" s="45">
        <v>24</v>
      </c>
      <c r="C324" s="568"/>
      <c r="D324" s="569"/>
      <c r="E324" s="45" t="s">
        <v>1810</v>
      </c>
      <c r="F324" s="45" t="s">
        <v>118</v>
      </c>
      <c r="G324" s="45" t="s">
        <v>1811</v>
      </c>
      <c r="H324" s="45" t="s">
        <v>1812</v>
      </c>
    </row>
    <row r="325" spans="1:8" ht="16.5" customHeight="1" x14ac:dyDescent="0.25">
      <c r="A325" s="45"/>
      <c r="B325" s="45">
        <v>25</v>
      </c>
      <c r="C325" s="568"/>
      <c r="D325" s="567" t="s">
        <v>427</v>
      </c>
      <c r="E325" s="45" t="s">
        <v>472</v>
      </c>
      <c r="F325" s="45" t="s">
        <v>119</v>
      </c>
      <c r="G325" s="45" t="s">
        <v>1212</v>
      </c>
      <c r="H325" s="45" t="s">
        <v>14</v>
      </c>
    </row>
    <row r="326" spans="1:8" x14ac:dyDescent="0.25">
      <c r="A326" s="45"/>
      <c r="B326" s="45">
        <v>26</v>
      </c>
      <c r="C326" s="569"/>
      <c r="D326" s="569"/>
      <c r="E326" s="45" t="s">
        <v>1813</v>
      </c>
      <c r="F326" s="45" t="s">
        <v>118</v>
      </c>
      <c r="G326" s="45" t="s">
        <v>1259</v>
      </c>
      <c r="H326" s="45" t="s">
        <v>1812</v>
      </c>
    </row>
    <row r="327" spans="1:8" ht="13.5" customHeight="1" x14ac:dyDescent="0.25">
      <c r="A327" s="45"/>
      <c r="B327" s="45">
        <v>27</v>
      </c>
      <c r="C327" s="607" t="s">
        <v>1827</v>
      </c>
      <c r="D327" s="369" t="s">
        <v>425</v>
      </c>
      <c r="E327" s="45" t="s">
        <v>468</v>
      </c>
      <c r="F327" s="45" t="s">
        <v>119</v>
      </c>
      <c r="G327" s="45" t="s">
        <v>1828</v>
      </c>
      <c r="H327" s="45"/>
    </row>
    <row r="328" spans="1:8" x14ac:dyDescent="0.25">
      <c r="A328" s="45"/>
      <c r="B328" s="45">
        <v>28</v>
      </c>
      <c r="C328" s="608"/>
      <c r="D328" s="369"/>
      <c r="E328" s="45" t="s">
        <v>451</v>
      </c>
      <c r="F328" s="45" t="s">
        <v>119</v>
      </c>
      <c r="G328" s="45" t="s">
        <v>1106</v>
      </c>
      <c r="H328" s="45"/>
    </row>
    <row r="329" spans="1:8" x14ac:dyDescent="0.25">
      <c r="A329" s="45"/>
      <c r="B329" s="45">
        <v>29</v>
      </c>
      <c r="C329" s="608"/>
      <c r="D329" s="369" t="s">
        <v>426</v>
      </c>
      <c r="E329" s="45" t="s">
        <v>453</v>
      </c>
      <c r="F329" s="45" t="s">
        <v>118</v>
      </c>
      <c r="G329" s="45" t="s">
        <v>1811</v>
      </c>
      <c r="H329" s="45"/>
    </row>
    <row r="330" spans="1:8" ht="16.5" customHeight="1" x14ac:dyDescent="0.25">
      <c r="A330" s="45"/>
      <c r="B330" s="45">
        <v>30</v>
      </c>
      <c r="C330" s="609"/>
      <c r="D330" s="369"/>
      <c r="E330" s="45"/>
      <c r="F330" s="45"/>
      <c r="G330" s="45"/>
      <c r="H330" s="45"/>
    </row>
    <row r="331" spans="1:8" ht="15" customHeight="1" x14ac:dyDescent="0.3">
      <c r="A331" s="610" t="s">
        <v>422</v>
      </c>
      <c r="B331" s="610"/>
      <c r="C331" s="610"/>
      <c r="D331" s="610"/>
      <c r="E331" s="610"/>
      <c r="F331" s="610"/>
      <c r="G331" s="610"/>
      <c r="H331" s="610"/>
    </row>
    <row r="332" spans="1:8" x14ac:dyDescent="0.25">
      <c r="A332" s="45"/>
      <c r="B332" s="45">
        <v>1</v>
      </c>
      <c r="C332" s="553" t="s">
        <v>1823</v>
      </c>
      <c r="D332" s="553" t="s">
        <v>425</v>
      </c>
      <c r="E332" s="45" t="s">
        <v>1824</v>
      </c>
      <c r="F332" s="45" t="s">
        <v>119</v>
      </c>
      <c r="G332" s="45" t="s">
        <v>1098</v>
      </c>
      <c r="H332" s="45" t="s">
        <v>14</v>
      </c>
    </row>
    <row r="333" spans="1:8" x14ac:dyDescent="0.25">
      <c r="A333" s="45"/>
      <c r="B333" s="45">
        <v>2</v>
      </c>
      <c r="C333" s="553"/>
      <c r="D333" s="553"/>
      <c r="E333" s="45" t="s">
        <v>457</v>
      </c>
      <c r="F333" s="45" t="s">
        <v>119</v>
      </c>
      <c r="G333" s="45" t="s">
        <v>542</v>
      </c>
      <c r="H333" s="45" t="s">
        <v>14</v>
      </c>
    </row>
    <row r="334" spans="1:8" x14ac:dyDescent="0.25">
      <c r="A334" s="45"/>
      <c r="B334" s="45">
        <v>3</v>
      </c>
      <c r="C334" s="553"/>
      <c r="D334" s="553"/>
      <c r="E334" s="45" t="s">
        <v>462</v>
      </c>
      <c r="F334" s="45" t="s">
        <v>118</v>
      </c>
      <c r="G334" s="45" t="s">
        <v>500</v>
      </c>
      <c r="H334" s="45" t="s">
        <v>14</v>
      </c>
    </row>
    <row r="335" spans="1:8" x14ac:dyDescent="0.25">
      <c r="A335" s="45"/>
      <c r="B335" s="45">
        <v>4</v>
      </c>
      <c r="C335" s="553"/>
      <c r="D335" s="553"/>
      <c r="E335" s="45" t="s">
        <v>798</v>
      </c>
      <c r="F335" s="45" t="s">
        <v>118</v>
      </c>
      <c r="G335" s="45" t="s">
        <v>442</v>
      </c>
      <c r="H335" s="45" t="s">
        <v>14</v>
      </c>
    </row>
    <row r="336" spans="1:8" x14ac:dyDescent="0.25">
      <c r="A336" s="45"/>
      <c r="B336" s="45">
        <v>5</v>
      </c>
      <c r="C336" s="553"/>
      <c r="D336" s="553"/>
      <c r="E336" s="45" t="s">
        <v>468</v>
      </c>
      <c r="F336" s="45" t="s">
        <v>119</v>
      </c>
      <c r="G336" s="45" t="s">
        <v>450</v>
      </c>
      <c r="H336" s="45" t="s">
        <v>14</v>
      </c>
    </row>
    <row r="337" spans="1:8" x14ac:dyDescent="0.25">
      <c r="A337" s="45"/>
      <c r="B337" s="45">
        <v>6</v>
      </c>
      <c r="C337" s="553"/>
      <c r="D337" s="553"/>
      <c r="E337" s="45" t="s">
        <v>451</v>
      </c>
      <c r="F337" s="45" t="s">
        <v>119</v>
      </c>
      <c r="G337" s="45" t="s">
        <v>1115</v>
      </c>
      <c r="H337" s="45" t="s">
        <v>14</v>
      </c>
    </row>
    <row r="338" spans="1:8" ht="15.75" customHeight="1" x14ac:dyDescent="0.25">
      <c r="A338" s="45"/>
      <c r="B338" s="45">
        <v>7</v>
      </c>
      <c r="C338" s="553"/>
      <c r="D338" s="553"/>
      <c r="E338" s="45" t="s">
        <v>1810</v>
      </c>
      <c r="F338" s="45" t="s">
        <v>118</v>
      </c>
      <c r="G338" s="45" t="s">
        <v>448</v>
      </c>
      <c r="H338" s="45" t="s">
        <v>14</v>
      </c>
    </row>
    <row r="339" spans="1:8" x14ac:dyDescent="0.25">
      <c r="A339" s="45"/>
      <c r="B339" s="45">
        <v>8</v>
      </c>
      <c r="C339" s="553"/>
      <c r="D339" s="553" t="s">
        <v>426</v>
      </c>
      <c r="E339" s="45" t="s">
        <v>1826</v>
      </c>
      <c r="F339" s="45" t="s">
        <v>119</v>
      </c>
      <c r="G339" s="45" t="s">
        <v>540</v>
      </c>
      <c r="H339" s="45" t="s">
        <v>14</v>
      </c>
    </row>
    <row r="340" spans="1:8" x14ac:dyDescent="0.25">
      <c r="A340" s="45"/>
      <c r="B340" s="45">
        <v>9</v>
      </c>
      <c r="C340" s="553"/>
      <c r="D340" s="553"/>
      <c r="E340" s="45" t="s">
        <v>454</v>
      </c>
      <c r="F340" s="45" t="s">
        <v>119</v>
      </c>
      <c r="G340" s="45" t="s">
        <v>493</v>
      </c>
      <c r="H340" s="45" t="s">
        <v>14</v>
      </c>
    </row>
    <row r="341" spans="1:8" x14ac:dyDescent="0.25">
      <c r="A341" s="45"/>
      <c r="B341" s="45">
        <v>10</v>
      </c>
      <c r="C341" s="553"/>
      <c r="D341" s="553"/>
      <c r="E341" s="45" t="s">
        <v>1825</v>
      </c>
      <c r="F341" s="45" t="s">
        <v>119</v>
      </c>
      <c r="G341" s="45" t="s">
        <v>450</v>
      </c>
      <c r="H341" s="45" t="s">
        <v>14</v>
      </c>
    </row>
    <row r="342" spans="1:8" x14ac:dyDescent="0.25">
      <c r="A342" s="45"/>
      <c r="B342" s="45">
        <v>11</v>
      </c>
      <c r="C342" s="611" t="s">
        <v>2027</v>
      </c>
      <c r="D342" s="408" t="s">
        <v>2003</v>
      </c>
      <c r="E342" s="45" t="s">
        <v>796</v>
      </c>
      <c r="F342" s="45" t="s">
        <v>1987</v>
      </c>
      <c r="G342" s="45" t="s">
        <v>2028</v>
      </c>
      <c r="H342" s="45" t="s">
        <v>27</v>
      </c>
    </row>
    <row r="343" spans="1:8" x14ac:dyDescent="0.25">
      <c r="A343" s="45"/>
      <c r="B343" s="45">
        <v>12</v>
      </c>
      <c r="C343" s="614"/>
      <c r="D343" s="413" t="s">
        <v>426</v>
      </c>
      <c r="E343" s="45" t="s">
        <v>484</v>
      </c>
      <c r="F343" s="45" t="s">
        <v>464</v>
      </c>
      <c r="G343" s="45" t="s">
        <v>2012</v>
      </c>
      <c r="H343" s="45" t="s">
        <v>27</v>
      </c>
    </row>
    <row r="344" spans="1:8" x14ac:dyDescent="0.25">
      <c r="A344" s="45"/>
      <c r="B344" s="45">
        <v>13</v>
      </c>
      <c r="C344" s="614"/>
      <c r="D344" s="414"/>
      <c r="E344" s="45" t="s">
        <v>2020</v>
      </c>
      <c r="F344" s="45" t="s">
        <v>465</v>
      </c>
      <c r="G344" s="45" t="s">
        <v>2015</v>
      </c>
      <c r="H344" s="45" t="s">
        <v>2008</v>
      </c>
    </row>
    <row r="345" spans="1:8" x14ac:dyDescent="0.25">
      <c r="A345" s="45"/>
      <c r="B345" s="45">
        <v>14</v>
      </c>
      <c r="C345" s="614"/>
      <c r="D345" s="408"/>
      <c r="E345" s="45" t="s">
        <v>2029</v>
      </c>
      <c r="F345" s="45" t="s">
        <v>464</v>
      </c>
      <c r="G345" s="45" t="s">
        <v>1996</v>
      </c>
      <c r="H345" s="45" t="s">
        <v>2008</v>
      </c>
    </row>
    <row r="346" spans="1:8" x14ac:dyDescent="0.25">
      <c r="A346" s="45"/>
      <c r="B346" s="45">
        <v>15</v>
      </c>
      <c r="C346" s="614"/>
      <c r="D346" s="567" t="s">
        <v>427</v>
      </c>
      <c r="E346" s="45" t="s">
        <v>797</v>
      </c>
      <c r="F346" s="45" t="s">
        <v>464</v>
      </c>
      <c r="G346" s="45" t="s">
        <v>1994</v>
      </c>
      <c r="H346" s="45" t="s">
        <v>27</v>
      </c>
    </row>
    <row r="347" spans="1:8" x14ac:dyDescent="0.25">
      <c r="A347" s="45"/>
      <c r="B347" s="45">
        <v>16</v>
      </c>
      <c r="C347" s="612"/>
      <c r="D347" s="569"/>
      <c r="E347" s="45" t="s">
        <v>2030</v>
      </c>
      <c r="F347" s="45" t="s">
        <v>465</v>
      </c>
      <c r="G347" s="45" t="s">
        <v>2017</v>
      </c>
      <c r="H347" s="45" t="s">
        <v>2008</v>
      </c>
    </row>
    <row r="348" spans="1:8" ht="45" x14ac:dyDescent="0.25">
      <c r="A348" s="45"/>
      <c r="B348" s="45">
        <v>17</v>
      </c>
      <c r="C348" s="410" t="s">
        <v>2031</v>
      </c>
      <c r="D348" s="407" t="s">
        <v>427</v>
      </c>
      <c r="E348" s="45" t="s">
        <v>484</v>
      </c>
      <c r="F348" s="45" t="s">
        <v>464</v>
      </c>
      <c r="G348" s="45" t="s">
        <v>2012</v>
      </c>
      <c r="H348" s="45" t="s">
        <v>2000</v>
      </c>
    </row>
    <row r="349" spans="1:8" x14ac:dyDescent="0.25">
      <c r="A349" s="45"/>
      <c r="B349" s="45">
        <v>18</v>
      </c>
      <c r="C349" s="409"/>
      <c r="D349" s="407"/>
      <c r="E349" s="45"/>
      <c r="F349" s="45"/>
      <c r="G349" s="45"/>
      <c r="H349" s="45"/>
    </row>
    <row r="350" spans="1:8" ht="45" x14ac:dyDescent="0.25">
      <c r="A350" s="45"/>
      <c r="B350" s="45">
        <v>19</v>
      </c>
      <c r="C350" s="410" t="s">
        <v>2032</v>
      </c>
      <c r="D350" s="407" t="s">
        <v>427</v>
      </c>
      <c r="E350" s="45" t="s">
        <v>796</v>
      </c>
      <c r="F350" s="45" t="s">
        <v>465</v>
      </c>
      <c r="G350" s="45" t="s">
        <v>2028</v>
      </c>
      <c r="H350" s="45" t="s">
        <v>14</v>
      </c>
    </row>
    <row r="351" spans="1:8" ht="18.75" x14ac:dyDescent="0.3">
      <c r="A351" s="615" t="s">
        <v>1238</v>
      </c>
      <c r="B351" s="616"/>
      <c r="C351" s="616"/>
      <c r="D351" s="616"/>
      <c r="E351" s="616"/>
      <c r="F351" s="616"/>
      <c r="G351" s="616"/>
      <c r="H351" s="617"/>
    </row>
    <row r="352" spans="1:8" x14ac:dyDescent="0.25">
      <c r="A352" s="45"/>
      <c r="B352" s="45">
        <v>1</v>
      </c>
      <c r="C352" s="611" t="s">
        <v>1239</v>
      </c>
      <c r="D352" s="611" t="s">
        <v>425</v>
      </c>
      <c r="E352" s="45" t="s">
        <v>765</v>
      </c>
      <c r="F352" s="45" t="s">
        <v>119</v>
      </c>
      <c r="G352" s="45" t="s">
        <v>1241</v>
      </c>
      <c r="H352" s="45" t="s">
        <v>14</v>
      </c>
    </row>
    <row r="353" spans="1:8" x14ac:dyDescent="0.25">
      <c r="A353" s="45"/>
      <c r="B353" s="45">
        <v>2</v>
      </c>
      <c r="C353" s="614"/>
      <c r="D353" s="612"/>
      <c r="E353" s="45" t="s">
        <v>789</v>
      </c>
      <c r="F353" s="45" t="s">
        <v>118</v>
      </c>
      <c r="G353" s="45" t="s">
        <v>1241</v>
      </c>
      <c r="H353" s="45" t="s">
        <v>51</v>
      </c>
    </row>
    <row r="354" spans="1:8" x14ac:dyDescent="0.25">
      <c r="A354" s="45"/>
      <c r="B354" s="45">
        <v>3</v>
      </c>
      <c r="C354" s="614"/>
      <c r="D354" s="45" t="s">
        <v>426</v>
      </c>
      <c r="E354" s="45" t="s">
        <v>1240</v>
      </c>
      <c r="F354" s="45" t="s">
        <v>119</v>
      </c>
      <c r="G354" s="45" t="s">
        <v>1241</v>
      </c>
      <c r="H354" s="45" t="s">
        <v>72</v>
      </c>
    </row>
    <row r="355" spans="1:8" x14ac:dyDescent="0.25">
      <c r="A355" s="45"/>
      <c r="B355" s="45">
        <v>4</v>
      </c>
      <c r="C355" s="614"/>
      <c r="D355" s="611" t="s">
        <v>427</v>
      </c>
      <c r="E355" s="45" t="s">
        <v>787</v>
      </c>
      <c r="F355" s="45" t="s">
        <v>119</v>
      </c>
      <c r="G355" s="45" t="s">
        <v>1241</v>
      </c>
      <c r="H355" s="45" t="s">
        <v>13</v>
      </c>
    </row>
    <row r="356" spans="1:8" x14ac:dyDescent="0.25">
      <c r="A356" s="45"/>
      <c r="B356" s="45">
        <v>5</v>
      </c>
      <c r="C356" s="612"/>
      <c r="D356" s="612"/>
      <c r="E356" s="45" t="s">
        <v>771</v>
      </c>
      <c r="F356" s="45" t="s">
        <v>119</v>
      </c>
      <c r="G356" s="45" t="s">
        <v>1241</v>
      </c>
      <c r="H356" s="45" t="s">
        <v>13</v>
      </c>
    </row>
    <row r="357" spans="1:8" ht="30" x14ac:dyDescent="0.25">
      <c r="A357" s="45"/>
      <c r="B357" s="45">
        <v>6</v>
      </c>
      <c r="C357" s="553" t="s">
        <v>1246</v>
      </c>
      <c r="D357" s="553" t="s">
        <v>426</v>
      </c>
      <c r="E357" s="45" t="s">
        <v>765</v>
      </c>
      <c r="F357" s="45" t="s">
        <v>119</v>
      </c>
      <c r="G357" s="45" t="s">
        <v>1242</v>
      </c>
      <c r="H357" s="45" t="s">
        <v>14</v>
      </c>
    </row>
    <row r="358" spans="1:8" ht="30" x14ac:dyDescent="0.25">
      <c r="A358" s="45"/>
      <c r="B358" s="45">
        <v>7</v>
      </c>
      <c r="C358" s="553"/>
      <c r="D358" s="553"/>
      <c r="E358" s="45" t="s">
        <v>789</v>
      </c>
      <c r="F358" s="45" t="s">
        <v>118</v>
      </c>
      <c r="G358" s="45" t="s">
        <v>1242</v>
      </c>
      <c r="H358" s="45" t="s">
        <v>51</v>
      </c>
    </row>
    <row r="359" spans="1:8" ht="30" x14ac:dyDescent="0.25">
      <c r="A359" s="45"/>
      <c r="B359" s="45">
        <v>8</v>
      </c>
      <c r="C359" s="553"/>
      <c r="D359" s="553"/>
      <c r="E359" s="45" t="s">
        <v>778</v>
      </c>
      <c r="F359" s="45" t="s">
        <v>118</v>
      </c>
      <c r="G359" s="45" t="s">
        <v>1243</v>
      </c>
      <c r="H359" s="45" t="s">
        <v>51</v>
      </c>
    </row>
    <row r="360" spans="1:8" x14ac:dyDescent="0.25">
      <c r="A360" s="45"/>
      <c r="B360" s="45">
        <v>9</v>
      </c>
      <c r="C360" s="553"/>
      <c r="D360" s="553"/>
      <c r="E360" s="45" t="s">
        <v>765</v>
      </c>
      <c r="F360" s="45" t="s">
        <v>119</v>
      </c>
      <c r="G360" s="45" t="s">
        <v>1244</v>
      </c>
      <c r="H360" s="45" t="s">
        <v>14</v>
      </c>
    </row>
    <row r="361" spans="1:8" x14ac:dyDescent="0.25">
      <c r="A361" s="45"/>
      <c r="B361" s="45">
        <v>10</v>
      </c>
      <c r="C361" s="553"/>
      <c r="D361" s="553"/>
      <c r="E361" s="45" t="s">
        <v>789</v>
      </c>
      <c r="F361" s="45" t="s">
        <v>118</v>
      </c>
      <c r="G361" s="45" t="s">
        <v>1244</v>
      </c>
      <c r="H361" s="45" t="s">
        <v>51</v>
      </c>
    </row>
    <row r="362" spans="1:8" x14ac:dyDescent="0.25">
      <c r="A362" s="282"/>
      <c r="B362" s="282">
        <v>11</v>
      </c>
      <c r="C362" s="567"/>
      <c r="D362" s="282" t="s">
        <v>427</v>
      </c>
      <c r="E362" s="282" t="s">
        <v>778</v>
      </c>
      <c r="F362" s="282" t="s">
        <v>118</v>
      </c>
      <c r="G362" s="45" t="s">
        <v>1244</v>
      </c>
      <c r="H362" s="45" t="s">
        <v>51</v>
      </c>
    </row>
    <row r="363" spans="1:8" x14ac:dyDescent="0.25">
      <c r="A363" s="45"/>
      <c r="B363" s="45">
        <v>12</v>
      </c>
      <c r="C363" s="557" t="s">
        <v>1245</v>
      </c>
      <c r="D363" s="567" t="s">
        <v>425</v>
      </c>
      <c r="E363" s="45" t="s">
        <v>789</v>
      </c>
      <c r="F363" s="45" t="s">
        <v>118</v>
      </c>
      <c r="G363" s="45" t="s">
        <v>1247</v>
      </c>
      <c r="H363" s="45" t="s">
        <v>51</v>
      </c>
    </row>
    <row r="364" spans="1:8" x14ac:dyDescent="0.25">
      <c r="A364" s="45"/>
      <c r="B364" s="45">
        <v>13</v>
      </c>
      <c r="C364" s="557"/>
      <c r="D364" s="569"/>
      <c r="E364" s="45" t="s">
        <v>1240</v>
      </c>
      <c r="F364" s="45" t="s">
        <v>119</v>
      </c>
      <c r="G364" s="45" t="s">
        <v>1247</v>
      </c>
      <c r="H364" s="45" t="s">
        <v>72</v>
      </c>
    </row>
    <row r="365" spans="1:8" x14ac:dyDescent="0.25">
      <c r="A365" s="45"/>
      <c r="B365" s="45">
        <v>14</v>
      </c>
      <c r="C365" s="557"/>
      <c r="D365" s="45" t="s">
        <v>1248</v>
      </c>
      <c r="E365" s="45" t="s">
        <v>765</v>
      </c>
      <c r="F365" s="45" t="s">
        <v>119</v>
      </c>
      <c r="G365" s="45" t="s">
        <v>1247</v>
      </c>
      <c r="H365" s="45" t="s">
        <v>14</v>
      </c>
    </row>
    <row r="366" spans="1:8" x14ac:dyDescent="0.25">
      <c r="A366" s="45"/>
      <c r="B366" s="45">
        <v>15</v>
      </c>
      <c r="C366" s="557" t="s">
        <v>1249</v>
      </c>
      <c r="D366" s="557" t="s">
        <v>426</v>
      </c>
      <c r="E366" s="45" t="s">
        <v>789</v>
      </c>
      <c r="F366" s="45" t="s">
        <v>118</v>
      </c>
      <c r="G366" s="45" t="s">
        <v>1250</v>
      </c>
      <c r="H366" s="45" t="s">
        <v>51</v>
      </c>
    </row>
    <row r="367" spans="1:8" x14ac:dyDescent="0.25">
      <c r="A367" s="45"/>
      <c r="B367" s="45">
        <v>16</v>
      </c>
      <c r="C367" s="557"/>
      <c r="D367" s="557"/>
      <c r="E367" s="45" t="s">
        <v>765</v>
      </c>
      <c r="F367" s="45" t="s">
        <v>119</v>
      </c>
      <c r="G367" s="45" t="s">
        <v>1247</v>
      </c>
      <c r="H367" s="45" t="s">
        <v>14</v>
      </c>
    </row>
    <row r="368" spans="1:8" x14ac:dyDescent="0.25">
      <c r="A368" s="278"/>
      <c r="B368" s="278">
        <v>17</v>
      </c>
      <c r="C368" s="611" t="s">
        <v>1251</v>
      </c>
      <c r="D368" s="554" t="s">
        <v>427</v>
      </c>
      <c r="E368" s="45" t="s">
        <v>765</v>
      </c>
      <c r="F368" s="45" t="s">
        <v>119</v>
      </c>
      <c r="G368" s="45" t="s">
        <v>1252</v>
      </c>
      <c r="H368" s="45" t="s">
        <v>14</v>
      </c>
    </row>
    <row r="369" spans="1:8" x14ac:dyDescent="0.25">
      <c r="A369" s="278"/>
      <c r="B369" s="278">
        <v>18</v>
      </c>
      <c r="C369" s="612"/>
      <c r="D369" s="554"/>
      <c r="E369" s="45" t="s">
        <v>789</v>
      </c>
      <c r="F369" s="45" t="s">
        <v>118</v>
      </c>
      <c r="G369" s="45" t="s">
        <v>1252</v>
      </c>
      <c r="H369" s="45" t="s">
        <v>51</v>
      </c>
    </row>
    <row r="370" spans="1:8" x14ac:dyDescent="0.25">
      <c r="A370" s="45"/>
      <c r="B370" s="45">
        <v>19</v>
      </c>
      <c r="C370" s="611" t="s">
        <v>1253</v>
      </c>
      <c r="D370" s="45" t="s">
        <v>425</v>
      </c>
      <c r="E370" s="45" t="s">
        <v>789</v>
      </c>
      <c r="F370" s="45" t="s">
        <v>118</v>
      </c>
      <c r="G370" s="45" t="s">
        <v>1254</v>
      </c>
      <c r="H370" s="45" t="s">
        <v>51</v>
      </c>
    </row>
    <row r="371" spans="1:8" x14ac:dyDescent="0.25">
      <c r="A371" s="45"/>
      <c r="B371" s="45">
        <v>20</v>
      </c>
      <c r="C371" s="612"/>
      <c r="D371" s="45" t="s">
        <v>426</v>
      </c>
      <c r="E371" s="45" t="s">
        <v>765</v>
      </c>
      <c r="F371" s="45" t="s">
        <v>119</v>
      </c>
      <c r="G371" s="45" t="s">
        <v>1254</v>
      </c>
      <c r="H371" s="45" t="s">
        <v>14</v>
      </c>
    </row>
    <row r="372" spans="1:8" x14ac:dyDescent="0.25">
      <c r="A372" s="45"/>
      <c r="B372" s="278">
        <v>21</v>
      </c>
      <c r="C372" s="553" t="s">
        <v>1802</v>
      </c>
      <c r="D372" s="553" t="s">
        <v>426</v>
      </c>
      <c r="E372" s="45" t="s">
        <v>789</v>
      </c>
      <c r="F372" s="45" t="s">
        <v>118</v>
      </c>
      <c r="G372" s="45" t="s">
        <v>1829</v>
      </c>
      <c r="H372" s="45" t="s">
        <v>51</v>
      </c>
    </row>
    <row r="373" spans="1:8" x14ac:dyDescent="0.25">
      <c r="A373" s="45"/>
      <c r="B373" s="45">
        <v>22</v>
      </c>
      <c r="C373" s="553"/>
      <c r="D373" s="553"/>
      <c r="E373" s="45" t="s">
        <v>789</v>
      </c>
      <c r="F373" s="45" t="s">
        <v>118</v>
      </c>
      <c r="G373" s="45" t="s">
        <v>1830</v>
      </c>
      <c r="H373" s="45" t="s">
        <v>51</v>
      </c>
    </row>
    <row r="374" spans="1:8" x14ac:dyDescent="0.25">
      <c r="A374" s="45"/>
      <c r="B374" s="45">
        <v>23</v>
      </c>
      <c r="C374" s="553"/>
      <c r="D374" s="553" t="s">
        <v>427</v>
      </c>
      <c r="E374" s="45" t="s">
        <v>778</v>
      </c>
      <c r="F374" s="45" t="s">
        <v>118</v>
      </c>
      <c r="G374" s="45" t="s">
        <v>1829</v>
      </c>
      <c r="H374" s="45" t="s">
        <v>51</v>
      </c>
    </row>
    <row r="375" spans="1:8" ht="41.25" customHeight="1" x14ac:dyDescent="0.25">
      <c r="A375" s="45"/>
      <c r="B375" s="278">
        <v>24</v>
      </c>
      <c r="C375" s="553"/>
      <c r="D375" s="553"/>
      <c r="E375" s="45" t="s">
        <v>778</v>
      </c>
      <c r="F375" s="45" t="s">
        <v>118</v>
      </c>
      <c r="G375" s="45" t="s">
        <v>1830</v>
      </c>
      <c r="H375" s="45" t="s">
        <v>51</v>
      </c>
    </row>
    <row r="376" spans="1:8" ht="3.75" hidden="1" customHeight="1" x14ac:dyDescent="0.25">
      <c r="A376" s="45"/>
      <c r="B376" s="45">
        <v>25</v>
      </c>
      <c r="C376" s="553" t="s">
        <v>1922</v>
      </c>
      <c r="D376" s="557" t="s">
        <v>425</v>
      </c>
      <c r="E376" s="45" t="s">
        <v>789</v>
      </c>
      <c r="F376" s="45" t="s">
        <v>118</v>
      </c>
      <c r="G376" s="45" t="s">
        <v>1948</v>
      </c>
      <c r="H376" s="45" t="s">
        <v>51</v>
      </c>
    </row>
    <row r="377" spans="1:8" ht="42.75" customHeight="1" x14ac:dyDescent="0.25">
      <c r="A377" s="45"/>
      <c r="B377" s="45">
        <v>26</v>
      </c>
      <c r="C377" s="553"/>
      <c r="D377" s="557"/>
      <c r="E377" s="45" t="s">
        <v>778</v>
      </c>
      <c r="F377" s="45" t="s">
        <v>118</v>
      </c>
      <c r="G377" s="45" t="s">
        <v>1949</v>
      </c>
      <c r="H377" s="45" t="s">
        <v>51</v>
      </c>
    </row>
    <row r="378" spans="1:8" x14ac:dyDescent="0.25">
      <c r="A378" s="45"/>
      <c r="B378" s="278">
        <v>27</v>
      </c>
      <c r="C378" s="553"/>
      <c r="D378" s="611" t="s">
        <v>426</v>
      </c>
      <c r="E378" s="45" t="s">
        <v>789</v>
      </c>
      <c r="F378" s="45" t="s">
        <v>118</v>
      </c>
      <c r="G378" s="45" t="s">
        <v>1948</v>
      </c>
      <c r="H378" s="45" t="s">
        <v>51</v>
      </c>
    </row>
    <row r="379" spans="1:8" ht="14.25" customHeight="1" x14ac:dyDescent="0.25">
      <c r="A379" s="45"/>
      <c r="B379" s="45">
        <v>28</v>
      </c>
      <c r="C379" s="553"/>
      <c r="D379" s="612"/>
      <c r="E379" s="45" t="s">
        <v>778</v>
      </c>
      <c r="F379" s="45" t="s">
        <v>118</v>
      </c>
      <c r="G379" s="45" t="s">
        <v>1949</v>
      </c>
      <c r="H379" s="45"/>
    </row>
    <row r="380" spans="1:8" x14ac:dyDescent="0.25">
      <c r="A380" s="45"/>
      <c r="B380" s="45">
        <v>29</v>
      </c>
      <c r="C380" s="553"/>
      <c r="D380" s="611" t="s">
        <v>427</v>
      </c>
      <c r="E380" s="45" t="s">
        <v>765</v>
      </c>
      <c r="F380" s="45" t="s">
        <v>119</v>
      </c>
      <c r="G380" s="45" t="s">
        <v>1950</v>
      </c>
      <c r="H380" s="45" t="s">
        <v>14</v>
      </c>
    </row>
    <row r="381" spans="1:8" x14ac:dyDescent="0.25">
      <c r="A381" s="45"/>
      <c r="B381" s="278">
        <v>30</v>
      </c>
      <c r="C381" s="553"/>
      <c r="D381" s="612"/>
      <c r="E381" s="45" t="s">
        <v>765</v>
      </c>
      <c r="F381" s="45" t="s">
        <v>119</v>
      </c>
      <c r="G381" s="45" t="s">
        <v>1951</v>
      </c>
      <c r="H381" s="45" t="s">
        <v>14</v>
      </c>
    </row>
    <row r="382" spans="1:8" ht="18.75" x14ac:dyDescent="0.3">
      <c r="A382" s="610" t="s">
        <v>1501</v>
      </c>
      <c r="B382" s="610"/>
      <c r="C382" s="610"/>
      <c r="D382" s="610"/>
      <c r="E382" s="610"/>
      <c r="F382" s="610"/>
      <c r="G382" s="610"/>
      <c r="H382" s="610"/>
    </row>
    <row r="383" spans="1:8" x14ac:dyDescent="0.25">
      <c r="A383" s="45"/>
      <c r="B383" s="45">
        <v>1</v>
      </c>
      <c r="C383" s="553" t="s">
        <v>1803</v>
      </c>
      <c r="D383" s="553" t="s">
        <v>427</v>
      </c>
      <c r="E383" s="45" t="s">
        <v>1804</v>
      </c>
      <c r="F383" s="45" t="s">
        <v>119</v>
      </c>
      <c r="G383" s="45" t="s">
        <v>1805</v>
      </c>
      <c r="H383" s="45" t="s">
        <v>7</v>
      </c>
    </row>
    <row r="384" spans="1:8" ht="15.75" customHeight="1" x14ac:dyDescent="0.25">
      <c r="A384" s="45"/>
      <c r="B384" s="45">
        <v>2</v>
      </c>
      <c r="C384" s="553"/>
      <c r="D384" s="553"/>
      <c r="E384" s="45" t="s">
        <v>1804</v>
      </c>
      <c r="F384" s="45" t="s">
        <v>119</v>
      </c>
      <c r="G384" s="45" t="s">
        <v>1806</v>
      </c>
      <c r="H384" s="45" t="s">
        <v>7</v>
      </c>
    </row>
    <row r="385" spans="1:8" ht="14.25" customHeight="1" x14ac:dyDescent="0.25">
      <c r="A385" s="45"/>
      <c r="B385" s="45">
        <v>3</v>
      </c>
      <c r="C385" s="553"/>
      <c r="D385" s="553"/>
      <c r="E385" s="45" t="s">
        <v>1807</v>
      </c>
      <c r="F385" s="45" t="s">
        <v>119</v>
      </c>
      <c r="G385" s="45" t="s">
        <v>1806</v>
      </c>
      <c r="H385" s="45" t="s">
        <v>49</v>
      </c>
    </row>
    <row r="386" spans="1:8" ht="14.25" customHeight="1" x14ac:dyDescent="0.25">
      <c r="A386" s="45"/>
      <c r="B386" s="45">
        <v>4</v>
      </c>
      <c r="C386" s="553"/>
      <c r="D386" s="553"/>
      <c r="E386" s="45" t="s">
        <v>1808</v>
      </c>
      <c r="F386" s="45" t="s">
        <v>119</v>
      </c>
      <c r="G386" s="45" t="s">
        <v>1806</v>
      </c>
      <c r="H386" s="45" t="s">
        <v>49</v>
      </c>
    </row>
    <row r="387" spans="1:8" x14ac:dyDescent="0.25">
      <c r="A387" s="45"/>
      <c r="B387" s="45">
        <v>5</v>
      </c>
      <c r="C387" s="553" t="s">
        <v>2033</v>
      </c>
      <c r="D387" s="420" t="s">
        <v>425</v>
      </c>
      <c r="E387" s="45" t="s">
        <v>2041</v>
      </c>
      <c r="F387" s="45" t="s">
        <v>118</v>
      </c>
      <c r="G387" s="45" t="s">
        <v>2036</v>
      </c>
      <c r="H387" s="45" t="s">
        <v>49</v>
      </c>
    </row>
    <row r="388" spans="1:8" x14ac:dyDescent="0.25">
      <c r="A388" s="45"/>
      <c r="B388" s="45">
        <v>6</v>
      </c>
      <c r="C388" s="553"/>
      <c r="D388" s="553" t="s">
        <v>426</v>
      </c>
      <c r="E388" s="45" t="s">
        <v>2034</v>
      </c>
      <c r="F388" s="45" t="s">
        <v>118</v>
      </c>
      <c r="G388" s="45" t="s">
        <v>1805</v>
      </c>
      <c r="H388" s="45" t="s">
        <v>104</v>
      </c>
    </row>
    <row r="389" spans="1:8" x14ac:dyDescent="0.25">
      <c r="A389" s="45"/>
      <c r="B389" s="45">
        <v>7</v>
      </c>
      <c r="C389" s="553"/>
      <c r="D389" s="553"/>
      <c r="E389" s="45" t="s">
        <v>2035</v>
      </c>
      <c r="F389" s="45" t="s">
        <v>118</v>
      </c>
      <c r="G389" s="45" t="s">
        <v>2036</v>
      </c>
      <c r="H389" s="45" t="s">
        <v>104</v>
      </c>
    </row>
    <row r="390" spans="1:8" ht="27" customHeight="1" x14ac:dyDescent="0.25">
      <c r="A390" s="45"/>
      <c r="B390" s="45">
        <v>8</v>
      </c>
      <c r="C390" s="553"/>
      <c r="D390" s="553"/>
      <c r="E390" s="45" t="s">
        <v>2037</v>
      </c>
      <c r="F390" s="45" t="s">
        <v>118</v>
      </c>
      <c r="G390" s="45" t="s">
        <v>2036</v>
      </c>
      <c r="H390" s="45" t="s">
        <v>49</v>
      </c>
    </row>
    <row r="391" spans="1:8" x14ac:dyDescent="0.25">
      <c r="A391" s="45"/>
      <c r="B391" s="45">
        <v>9</v>
      </c>
      <c r="C391" s="553"/>
      <c r="D391" s="553"/>
      <c r="E391" s="45" t="s">
        <v>1097</v>
      </c>
      <c r="F391" s="45" t="s">
        <v>118</v>
      </c>
      <c r="G391" s="45" t="s">
        <v>2036</v>
      </c>
      <c r="H391" s="45" t="s">
        <v>104</v>
      </c>
    </row>
    <row r="392" spans="1:8" x14ac:dyDescent="0.25">
      <c r="A392" s="45"/>
      <c r="B392" s="278">
        <v>10</v>
      </c>
      <c r="C392" s="553"/>
      <c r="D392" s="553"/>
      <c r="E392" s="45" t="s">
        <v>2038</v>
      </c>
      <c r="F392" s="45" t="s">
        <v>118</v>
      </c>
      <c r="G392" s="45" t="s">
        <v>2036</v>
      </c>
      <c r="H392" s="45" t="s">
        <v>104</v>
      </c>
    </row>
    <row r="393" spans="1:8" ht="38.25" customHeight="1" x14ac:dyDescent="0.25">
      <c r="A393" s="45"/>
      <c r="B393" s="278">
        <v>11</v>
      </c>
      <c r="C393" s="553"/>
      <c r="D393" s="553"/>
      <c r="E393" s="45" t="s">
        <v>2039</v>
      </c>
      <c r="F393" s="45" t="s">
        <v>118</v>
      </c>
      <c r="G393" s="45" t="s">
        <v>2036</v>
      </c>
      <c r="H393" s="45" t="s">
        <v>104</v>
      </c>
    </row>
    <row r="394" spans="1:8" ht="21.75" customHeight="1" x14ac:dyDescent="0.25">
      <c r="A394" s="45"/>
      <c r="B394" s="278">
        <v>12</v>
      </c>
      <c r="C394" s="553"/>
      <c r="D394" s="553"/>
      <c r="E394" s="45" t="s">
        <v>2040</v>
      </c>
      <c r="F394" s="45" t="s">
        <v>119</v>
      </c>
      <c r="G394" s="45" t="s">
        <v>2036</v>
      </c>
      <c r="H394" s="45" t="s">
        <v>49</v>
      </c>
    </row>
    <row r="395" spans="1:8" ht="43.5" customHeight="1" x14ac:dyDescent="0.25">
      <c r="A395" s="45"/>
      <c r="B395" s="278">
        <v>13</v>
      </c>
      <c r="C395" s="553"/>
      <c r="D395" s="45" t="s">
        <v>427</v>
      </c>
      <c r="E395" s="45" t="s">
        <v>2039</v>
      </c>
      <c r="F395" s="45" t="s">
        <v>118</v>
      </c>
      <c r="G395" s="45" t="s">
        <v>1805</v>
      </c>
      <c r="H395" s="45" t="s">
        <v>104</v>
      </c>
    </row>
    <row r="396" spans="1:8" x14ac:dyDescent="0.25">
      <c r="A396" s="314"/>
      <c r="B396" s="314"/>
      <c r="C396" s="314"/>
      <c r="D396" s="314"/>
      <c r="E396" s="314"/>
      <c r="F396" s="314"/>
      <c r="G396" s="314"/>
      <c r="H396" s="314"/>
    </row>
    <row r="397" spans="1:8" ht="44.25" customHeight="1" x14ac:dyDescent="0.25">
      <c r="A397" s="314"/>
      <c r="B397" s="314"/>
      <c r="C397" s="314"/>
      <c r="D397" s="314"/>
      <c r="E397" s="314"/>
      <c r="F397" s="314"/>
      <c r="G397" s="314"/>
      <c r="H397" s="314"/>
    </row>
    <row r="398" spans="1:8" x14ac:dyDescent="0.25">
      <c r="A398" s="314"/>
      <c r="B398" s="314"/>
      <c r="C398" s="314"/>
      <c r="D398" s="314"/>
      <c r="E398" s="314"/>
      <c r="F398" s="314"/>
      <c r="G398" s="314"/>
      <c r="H398" s="314"/>
    </row>
    <row r="399" spans="1:8" ht="15" customHeight="1" x14ac:dyDescent="0.25">
      <c r="A399" s="314"/>
      <c r="B399" s="314"/>
      <c r="C399" s="314"/>
      <c r="D399" s="314"/>
      <c r="E399" s="314"/>
      <c r="F399" s="314"/>
      <c r="G399" s="314"/>
      <c r="H399" s="314"/>
    </row>
    <row r="400" spans="1:8" x14ac:dyDescent="0.25">
      <c r="A400" s="314"/>
      <c r="B400" s="314"/>
      <c r="C400" s="314"/>
      <c r="D400" s="314"/>
      <c r="E400" s="314"/>
      <c r="F400" s="314"/>
      <c r="G400" s="314"/>
      <c r="H400" s="314"/>
    </row>
    <row r="401" spans="1:8" x14ac:dyDescent="0.25">
      <c r="A401" s="314"/>
      <c r="B401" s="314"/>
      <c r="C401" s="314"/>
      <c r="D401" s="314"/>
      <c r="E401" s="314"/>
      <c r="F401" s="314"/>
      <c r="G401" s="314"/>
      <c r="H401" s="314"/>
    </row>
    <row r="402" spans="1:8" ht="18.75" x14ac:dyDescent="0.3">
      <c r="A402" s="610" t="s">
        <v>15</v>
      </c>
      <c r="B402" s="610"/>
      <c r="C402" s="610"/>
      <c r="D402" s="610"/>
      <c r="E402" s="610"/>
      <c r="F402" s="610"/>
      <c r="G402" s="610"/>
      <c r="H402" s="610"/>
    </row>
    <row r="403" spans="1:8" ht="13.5" customHeight="1" x14ac:dyDescent="0.25">
      <c r="A403" s="45"/>
      <c r="B403" s="392">
        <v>1</v>
      </c>
      <c r="C403" s="567" t="s">
        <v>1817</v>
      </c>
      <c r="D403" s="567" t="s">
        <v>426</v>
      </c>
      <c r="E403" s="45" t="s">
        <v>1814</v>
      </c>
      <c r="F403" s="45" t="s">
        <v>119</v>
      </c>
      <c r="G403" s="45" t="s">
        <v>1815</v>
      </c>
      <c r="H403" s="45" t="s">
        <v>49</v>
      </c>
    </row>
    <row r="404" spans="1:8" x14ac:dyDescent="0.25">
      <c r="A404" s="45"/>
      <c r="B404" s="392">
        <v>2</v>
      </c>
      <c r="C404" s="568"/>
      <c r="D404" s="569"/>
      <c r="E404" s="45" t="s">
        <v>1816</v>
      </c>
      <c r="F404" s="45" t="s">
        <v>118</v>
      </c>
      <c r="G404" s="45" t="s">
        <v>1815</v>
      </c>
      <c r="H404" s="45" t="s">
        <v>11</v>
      </c>
    </row>
    <row r="405" spans="1:8" x14ac:dyDescent="0.25">
      <c r="A405" s="45"/>
      <c r="B405" s="392">
        <v>3</v>
      </c>
      <c r="C405" s="568"/>
      <c r="D405" s="567" t="s">
        <v>427</v>
      </c>
      <c r="E405" s="45" t="s">
        <v>1818</v>
      </c>
      <c r="F405" s="45" t="s">
        <v>119</v>
      </c>
      <c r="G405" s="45" t="s">
        <v>1819</v>
      </c>
      <c r="H405" s="45" t="s">
        <v>14</v>
      </c>
    </row>
    <row r="406" spans="1:8" x14ac:dyDescent="0.25">
      <c r="A406" s="45"/>
      <c r="B406" s="392">
        <v>4</v>
      </c>
      <c r="C406" s="569"/>
      <c r="D406" s="569"/>
      <c r="E406" s="45" t="s">
        <v>1820</v>
      </c>
      <c r="F406" s="45" t="s">
        <v>119</v>
      </c>
      <c r="G406" s="45" t="s">
        <v>1821</v>
      </c>
      <c r="H406" s="45" t="s">
        <v>1812</v>
      </c>
    </row>
    <row r="407" spans="1:8" x14ac:dyDescent="0.25">
      <c r="A407" s="45"/>
      <c r="B407" s="392">
        <v>5</v>
      </c>
      <c r="C407" s="553" t="s">
        <v>1822</v>
      </c>
      <c r="D407" s="553" t="s">
        <v>425</v>
      </c>
      <c r="E407" s="45" t="s">
        <v>1895</v>
      </c>
      <c r="F407" s="45" t="s">
        <v>119</v>
      </c>
      <c r="G407" s="45" t="s">
        <v>1897</v>
      </c>
      <c r="H407" s="45" t="s">
        <v>55</v>
      </c>
    </row>
    <row r="408" spans="1:8" x14ac:dyDescent="0.25">
      <c r="A408" s="45"/>
      <c r="B408" s="392">
        <v>6</v>
      </c>
      <c r="C408" s="553"/>
      <c r="D408" s="553"/>
      <c r="E408" s="45" t="s">
        <v>1896</v>
      </c>
      <c r="F408" s="45" t="s">
        <v>118</v>
      </c>
      <c r="G408" s="45" t="s">
        <v>1897</v>
      </c>
      <c r="H408" s="45" t="s">
        <v>55</v>
      </c>
    </row>
    <row r="409" spans="1:8" x14ac:dyDescent="0.25">
      <c r="A409" s="45"/>
      <c r="B409" s="392">
        <v>7</v>
      </c>
      <c r="C409" s="553"/>
      <c r="D409" s="553"/>
      <c r="E409" s="45" t="s">
        <v>1898</v>
      </c>
      <c r="F409" s="45" t="s">
        <v>119</v>
      </c>
      <c r="G409" s="45" t="s">
        <v>1819</v>
      </c>
      <c r="H409" s="45" t="s">
        <v>55</v>
      </c>
    </row>
    <row r="410" spans="1:8" ht="15" customHeight="1" x14ac:dyDescent="0.25">
      <c r="A410" s="45"/>
      <c r="B410" s="392">
        <v>8</v>
      </c>
      <c r="C410" s="553"/>
      <c r="D410" s="553"/>
      <c r="E410" s="45" t="s">
        <v>1899</v>
      </c>
      <c r="F410" s="45" t="s">
        <v>119</v>
      </c>
      <c r="G410" s="45" t="s">
        <v>1819</v>
      </c>
      <c r="H410" s="45" t="s">
        <v>7</v>
      </c>
    </row>
    <row r="411" spans="1:8" x14ac:dyDescent="0.25">
      <c r="A411" s="45"/>
      <c r="B411" s="392">
        <v>9</v>
      </c>
      <c r="C411" s="553"/>
      <c r="D411" s="553"/>
      <c r="E411" s="45" t="s">
        <v>1900</v>
      </c>
      <c r="F411" s="45" t="s">
        <v>118</v>
      </c>
      <c r="G411" s="45" t="s">
        <v>1901</v>
      </c>
      <c r="H411" s="45" t="s">
        <v>7</v>
      </c>
    </row>
    <row r="412" spans="1:8" x14ac:dyDescent="0.25">
      <c r="A412" s="45"/>
      <c r="B412" s="392">
        <v>10</v>
      </c>
      <c r="C412" s="553"/>
      <c r="D412" s="553"/>
      <c r="E412" s="45" t="s">
        <v>1902</v>
      </c>
      <c r="F412" s="45" t="s">
        <v>119</v>
      </c>
      <c r="G412" s="45" t="s">
        <v>1901</v>
      </c>
      <c r="H412" s="45" t="s">
        <v>1903</v>
      </c>
    </row>
    <row r="413" spans="1:8" x14ac:dyDescent="0.25">
      <c r="A413" s="45"/>
      <c r="B413" s="392">
        <v>11</v>
      </c>
      <c r="C413" s="553"/>
      <c r="D413" s="553"/>
      <c r="E413" s="45" t="s">
        <v>1904</v>
      </c>
      <c r="F413" s="45" t="s">
        <v>118</v>
      </c>
      <c r="G413" s="45" t="s">
        <v>1821</v>
      </c>
      <c r="H413" s="45" t="s">
        <v>7</v>
      </c>
    </row>
    <row r="414" spans="1:8" ht="15.75" customHeight="1" x14ac:dyDescent="0.25">
      <c r="A414" s="45"/>
      <c r="B414" s="392">
        <v>12</v>
      </c>
      <c r="C414" s="553"/>
      <c r="D414" s="553"/>
      <c r="E414" s="45" t="s">
        <v>1905</v>
      </c>
      <c r="F414" s="45" t="s">
        <v>119</v>
      </c>
      <c r="G414" s="45" t="s">
        <v>1821</v>
      </c>
      <c r="H414" s="45" t="s">
        <v>55</v>
      </c>
    </row>
    <row r="415" spans="1:8" x14ac:dyDescent="0.25">
      <c r="A415" s="45"/>
      <c r="B415" s="392">
        <v>13</v>
      </c>
      <c r="C415" s="553"/>
      <c r="D415" s="553" t="s">
        <v>426</v>
      </c>
      <c r="E415" s="45" t="s">
        <v>1906</v>
      </c>
      <c r="F415" s="45" t="s">
        <v>119</v>
      </c>
      <c r="G415" s="45" t="s">
        <v>1897</v>
      </c>
      <c r="H415" s="45" t="s">
        <v>14</v>
      </c>
    </row>
    <row r="416" spans="1:8" x14ac:dyDescent="0.25">
      <c r="A416" s="45"/>
      <c r="B416" s="392">
        <v>14</v>
      </c>
      <c r="C416" s="553"/>
      <c r="D416" s="553"/>
      <c r="E416" s="45" t="s">
        <v>1907</v>
      </c>
      <c r="F416" s="45" t="s">
        <v>118</v>
      </c>
      <c r="G416" s="45" t="s">
        <v>1897</v>
      </c>
      <c r="H416" s="45" t="s">
        <v>55</v>
      </c>
    </row>
    <row r="417" spans="1:8" x14ac:dyDescent="0.25">
      <c r="A417" s="45"/>
      <c r="B417" s="392">
        <v>15</v>
      </c>
      <c r="C417" s="553"/>
      <c r="D417" s="553"/>
      <c r="E417" s="45" t="s">
        <v>1908</v>
      </c>
      <c r="F417" s="45" t="s">
        <v>119</v>
      </c>
      <c r="G417" s="45" t="s">
        <v>1819</v>
      </c>
      <c r="H417" s="45" t="s">
        <v>11</v>
      </c>
    </row>
    <row r="418" spans="1:8" x14ac:dyDescent="0.25">
      <c r="A418" s="45"/>
      <c r="B418" s="392">
        <v>16</v>
      </c>
      <c r="C418" s="553"/>
      <c r="D418" s="553"/>
      <c r="E418" s="45" t="s">
        <v>1909</v>
      </c>
      <c r="F418" s="45" t="s">
        <v>118</v>
      </c>
      <c r="G418" s="45" t="s">
        <v>1819</v>
      </c>
      <c r="H418" s="45" t="s">
        <v>14</v>
      </c>
    </row>
    <row r="419" spans="1:8" x14ac:dyDescent="0.25">
      <c r="A419" s="45"/>
      <c r="B419" s="392">
        <v>17</v>
      </c>
      <c r="C419" s="553"/>
      <c r="D419" s="553"/>
      <c r="E419" s="45" t="s">
        <v>1910</v>
      </c>
      <c r="F419" s="45" t="s">
        <v>119</v>
      </c>
      <c r="G419" s="45" t="s">
        <v>1901</v>
      </c>
      <c r="H419" s="45" t="s">
        <v>11</v>
      </c>
    </row>
    <row r="420" spans="1:8" x14ac:dyDescent="0.25">
      <c r="A420" s="45"/>
      <c r="B420" s="392">
        <v>18</v>
      </c>
      <c r="C420" s="553"/>
      <c r="D420" s="553" t="s">
        <v>427</v>
      </c>
      <c r="E420" s="45" t="s">
        <v>1911</v>
      </c>
      <c r="F420" s="45" t="s">
        <v>118</v>
      </c>
      <c r="G420" s="45" t="s">
        <v>1897</v>
      </c>
      <c r="H420" s="45" t="s">
        <v>14</v>
      </c>
    </row>
    <row r="421" spans="1:8" x14ac:dyDescent="0.25">
      <c r="A421" s="45"/>
      <c r="B421" s="392">
        <v>19</v>
      </c>
      <c r="C421" s="553"/>
      <c r="D421" s="553"/>
      <c r="E421" s="45" t="s">
        <v>1912</v>
      </c>
      <c r="F421" s="45" t="s">
        <v>118</v>
      </c>
      <c r="G421" s="45" t="s">
        <v>1901</v>
      </c>
      <c r="H421" s="45" t="s">
        <v>7</v>
      </c>
    </row>
    <row r="422" spans="1:8" x14ac:dyDescent="0.25">
      <c r="A422" s="45"/>
      <c r="B422" s="392">
        <v>20</v>
      </c>
      <c r="C422" s="553"/>
      <c r="D422" s="553"/>
      <c r="E422" s="45" t="s">
        <v>1913</v>
      </c>
      <c r="F422" s="45" t="s">
        <v>118</v>
      </c>
      <c r="G422" s="45" t="s">
        <v>1821</v>
      </c>
      <c r="H422" s="45" t="s">
        <v>55</v>
      </c>
    </row>
    <row r="423" spans="1:8" x14ac:dyDescent="0.25">
      <c r="A423" s="45"/>
      <c r="B423" s="392">
        <v>21</v>
      </c>
      <c r="C423" s="553"/>
      <c r="D423" s="553"/>
      <c r="E423" s="45" t="s">
        <v>1818</v>
      </c>
      <c r="F423" s="45" t="s">
        <v>119</v>
      </c>
      <c r="G423" s="45" t="s">
        <v>1914</v>
      </c>
      <c r="H423" s="45" t="s">
        <v>14</v>
      </c>
    </row>
    <row r="424" spans="1:8" x14ac:dyDescent="0.25">
      <c r="A424" s="45"/>
      <c r="B424" s="392"/>
      <c r="C424" s="567" t="s">
        <v>1915</v>
      </c>
      <c r="D424" s="567" t="s">
        <v>426</v>
      </c>
      <c r="E424" s="45" t="s">
        <v>1923</v>
      </c>
      <c r="F424" s="45" t="s">
        <v>119</v>
      </c>
      <c r="G424" s="45" t="s">
        <v>1924</v>
      </c>
      <c r="H424" s="45" t="s">
        <v>681</v>
      </c>
    </row>
    <row r="425" spans="1:8" x14ac:dyDescent="0.25">
      <c r="A425" s="45"/>
      <c r="B425" s="392">
        <v>22</v>
      </c>
      <c r="C425" s="569"/>
      <c r="D425" s="569"/>
      <c r="E425" s="393" t="s">
        <v>1916</v>
      </c>
      <c r="F425" s="392" t="s">
        <v>119</v>
      </c>
      <c r="G425" s="392" t="s">
        <v>1815</v>
      </c>
      <c r="H425" s="392" t="s">
        <v>51</v>
      </c>
    </row>
    <row r="426" spans="1:8" x14ac:dyDescent="0.25">
      <c r="A426" s="45"/>
      <c r="B426" s="392">
        <v>23</v>
      </c>
      <c r="C426" s="553" t="s">
        <v>1917</v>
      </c>
      <c r="D426" s="567" t="s">
        <v>426</v>
      </c>
      <c r="E426" s="45" t="s">
        <v>1918</v>
      </c>
      <c r="F426" s="45" t="s">
        <v>119</v>
      </c>
      <c r="G426" s="45" t="s">
        <v>695</v>
      </c>
      <c r="H426" s="45" t="s">
        <v>11</v>
      </c>
    </row>
    <row r="427" spans="1:8" x14ac:dyDescent="0.25">
      <c r="A427" s="45"/>
      <c r="B427" s="392">
        <v>24</v>
      </c>
      <c r="C427" s="553"/>
      <c r="D427" s="569"/>
      <c r="E427" s="45" t="s">
        <v>1919</v>
      </c>
      <c r="F427" s="45" t="s">
        <v>119</v>
      </c>
      <c r="G427" s="45" t="s">
        <v>1815</v>
      </c>
      <c r="H427" s="45" t="s">
        <v>51</v>
      </c>
    </row>
    <row r="428" spans="1:8" x14ac:dyDescent="0.25">
      <c r="A428" s="45"/>
      <c r="B428" s="392">
        <v>25</v>
      </c>
      <c r="C428" s="553"/>
      <c r="D428" s="567" t="s">
        <v>427</v>
      </c>
      <c r="E428" s="45" t="s">
        <v>1920</v>
      </c>
      <c r="F428" s="45" t="s">
        <v>119</v>
      </c>
      <c r="G428" s="45" t="s">
        <v>695</v>
      </c>
      <c r="H428" s="45" t="s">
        <v>51</v>
      </c>
    </row>
    <row r="429" spans="1:8" x14ac:dyDescent="0.25">
      <c r="A429" s="45"/>
      <c r="B429" s="392">
        <v>26</v>
      </c>
      <c r="C429" s="553"/>
      <c r="D429" s="568"/>
      <c r="E429" s="45" t="s">
        <v>1921</v>
      </c>
      <c r="F429" s="45" t="s">
        <v>119</v>
      </c>
      <c r="G429" s="45" t="s">
        <v>695</v>
      </c>
      <c r="H429" s="45" t="s">
        <v>51</v>
      </c>
    </row>
    <row r="430" spans="1:8" ht="15" customHeight="1" x14ac:dyDescent="0.25">
      <c r="A430" s="45"/>
      <c r="B430" s="392">
        <v>27</v>
      </c>
      <c r="C430" s="553"/>
      <c r="D430" s="569"/>
      <c r="E430" s="45" t="s">
        <v>1921</v>
      </c>
      <c r="F430" s="45" t="s">
        <v>119</v>
      </c>
      <c r="G430" s="45" t="s">
        <v>1815</v>
      </c>
      <c r="H430" s="45" t="s">
        <v>51</v>
      </c>
    </row>
    <row r="431" spans="1:8" ht="15.75" x14ac:dyDescent="0.25">
      <c r="A431" s="626" t="s">
        <v>1842</v>
      </c>
      <c r="B431" s="626"/>
      <c r="C431" s="626"/>
      <c r="D431" s="626"/>
      <c r="E431" s="626"/>
      <c r="F431" s="626"/>
      <c r="G431" s="626"/>
      <c r="H431" s="626"/>
    </row>
    <row r="432" spans="1:8" x14ac:dyDescent="0.25">
      <c r="A432" s="45"/>
      <c r="B432" s="45">
        <v>1</v>
      </c>
      <c r="C432" s="557" t="s">
        <v>1843</v>
      </c>
      <c r="D432" s="45" t="s">
        <v>426</v>
      </c>
      <c r="E432" s="45" t="s">
        <v>1844</v>
      </c>
      <c r="F432" s="45" t="s">
        <v>118</v>
      </c>
      <c r="G432" s="45" t="s">
        <v>1845</v>
      </c>
      <c r="H432" s="45" t="s">
        <v>14</v>
      </c>
    </row>
    <row r="433" spans="1:8" x14ac:dyDescent="0.25">
      <c r="A433" s="45"/>
      <c r="B433" s="45">
        <v>2</v>
      </c>
      <c r="C433" s="557"/>
      <c r="D433" s="45" t="s">
        <v>427</v>
      </c>
      <c r="E433" s="45" t="s">
        <v>1846</v>
      </c>
      <c r="F433" s="45" t="s">
        <v>119</v>
      </c>
      <c r="G433" s="557" t="s">
        <v>1847</v>
      </c>
      <c r="H433" s="553" t="s">
        <v>14</v>
      </c>
    </row>
    <row r="434" spans="1:8" ht="15" customHeight="1" x14ac:dyDescent="0.25">
      <c r="A434" s="45"/>
      <c r="B434" s="45">
        <v>3</v>
      </c>
      <c r="C434" s="557"/>
      <c r="D434" s="45"/>
      <c r="E434" s="45" t="s">
        <v>1848</v>
      </c>
      <c r="F434" s="45" t="s">
        <v>119</v>
      </c>
      <c r="G434" s="557"/>
      <c r="H434" s="553"/>
    </row>
    <row r="435" spans="1:8" ht="15.75" x14ac:dyDescent="0.25">
      <c r="A435" s="613" t="s">
        <v>1975</v>
      </c>
      <c r="B435" s="613"/>
      <c r="C435" s="613"/>
      <c r="D435" s="613"/>
      <c r="E435" s="613"/>
      <c r="F435" s="613"/>
      <c r="G435" s="613"/>
      <c r="H435" s="613"/>
    </row>
    <row r="436" spans="1:8" x14ac:dyDescent="0.25">
      <c r="A436" s="45"/>
      <c r="B436" s="45">
        <v>1</v>
      </c>
      <c r="C436" s="567" t="s">
        <v>1976</v>
      </c>
      <c r="D436" s="567" t="s">
        <v>425</v>
      </c>
      <c r="E436" s="45" t="s">
        <v>1977</v>
      </c>
      <c r="F436" s="45" t="s">
        <v>119</v>
      </c>
      <c r="G436" s="567" t="s">
        <v>1978</v>
      </c>
      <c r="H436" s="45" t="s">
        <v>14</v>
      </c>
    </row>
    <row r="437" spans="1:8" x14ac:dyDescent="0.25">
      <c r="A437" s="45"/>
      <c r="B437" s="45">
        <v>2</v>
      </c>
      <c r="C437" s="568"/>
      <c r="D437" s="568"/>
      <c r="E437" s="45" t="s">
        <v>1979</v>
      </c>
      <c r="F437" s="45" t="s">
        <v>119</v>
      </c>
      <c r="G437" s="568"/>
      <c r="H437" s="45" t="s">
        <v>14</v>
      </c>
    </row>
    <row r="438" spans="1:8" x14ac:dyDescent="0.25">
      <c r="A438" s="45"/>
      <c r="B438" s="45">
        <v>3</v>
      </c>
      <c r="C438" s="568"/>
      <c r="D438" s="568"/>
      <c r="E438" s="45" t="s">
        <v>1980</v>
      </c>
      <c r="F438" s="45" t="s">
        <v>119</v>
      </c>
      <c r="G438" s="568"/>
      <c r="H438" s="45" t="s">
        <v>14</v>
      </c>
    </row>
    <row r="439" spans="1:8" x14ac:dyDescent="0.25">
      <c r="A439" s="45"/>
      <c r="B439" s="45">
        <v>4</v>
      </c>
      <c r="C439" s="568"/>
      <c r="D439" s="568"/>
      <c r="E439" s="45" t="s">
        <v>1981</v>
      </c>
      <c r="F439" s="45" t="s">
        <v>119</v>
      </c>
      <c r="G439" s="568"/>
      <c r="H439" s="45" t="s">
        <v>14</v>
      </c>
    </row>
    <row r="440" spans="1:8" x14ac:dyDescent="0.25">
      <c r="A440" s="45"/>
      <c r="B440" s="45">
        <v>5</v>
      </c>
      <c r="C440" s="569"/>
      <c r="D440" s="569"/>
      <c r="E440" s="45" t="s">
        <v>1982</v>
      </c>
      <c r="F440" s="45" t="s">
        <v>119</v>
      </c>
      <c r="G440" s="569"/>
      <c r="H440" s="45" t="s">
        <v>14</v>
      </c>
    </row>
    <row r="441" spans="1:8" x14ac:dyDescent="0.25">
      <c r="A441" s="314"/>
      <c r="B441" s="314"/>
      <c r="C441" s="314"/>
      <c r="D441" s="314"/>
      <c r="E441" s="314"/>
      <c r="F441" s="314"/>
      <c r="G441" s="314"/>
      <c r="H441" s="314"/>
    </row>
    <row r="442" spans="1:8" x14ac:dyDescent="0.25">
      <c r="A442" s="314"/>
      <c r="B442" s="314"/>
      <c r="C442" s="314"/>
      <c r="D442" s="314"/>
      <c r="E442" s="314"/>
      <c r="F442" s="314"/>
      <c r="G442" s="314"/>
      <c r="H442" s="314"/>
    </row>
    <row r="443" spans="1:8" x14ac:dyDescent="0.25">
      <c r="A443" s="314"/>
      <c r="B443" s="314"/>
      <c r="C443" s="314"/>
      <c r="D443" s="314"/>
      <c r="E443" s="314"/>
      <c r="F443" s="314"/>
      <c r="G443" s="314"/>
      <c r="H443" s="314"/>
    </row>
    <row r="444" spans="1:8" x14ac:dyDescent="0.25">
      <c r="A444" s="314"/>
      <c r="B444" s="314"/>
      <c r="C444" s="314"/>
      <c r="D444" s="314"/>
      <c r="E444" s="314"/>
      <c r="F444" s="314"/>
      <c r="G444" s="314"/>
      <c r="H444" s="314"/>
    </row>
    <row r="445" spans="1:8" x14ac:dyDescent="0.25">
      <c r="A445" s="314"/>
      <c r="B445" s="314"/>
      <c r="C445" s="314"/>
      <c r="D445" s="314"/>
      <c r="E445" s="314"/>
      <c r="F445" s="314"/>
      <c r="G445" s="314"/>
      <c r="H445" s="314"/>
    </row>
    <row r="446" spans="1:8" x14ac:dyDescent="0.25">
      <c r="A446" s="314"/>
      <c r="B446" s="314"/>
      <c r="C446" s="314"/>
      <c r="D446" s="314"/>
      <c r="E446" s="314"/>
      <c r="F446" s="314"/>
      <c r="G446" s="314"/>
      <c r="H446" s="314"/>
    </row>
    <row r="447" spans="1:8" x14ac:dyDescent="0.25">
      <c r="A447" s="314"/>
      <c r="B447" s="314"/>
      <c r="C447" s="314"/>
      <c r="D447" s="314"/>
      <c r="E447" s="314"/>
      <c r="F447" s="314"/>
      <c r="G447" s="314"/>
      <c r="H447" s="314"/>
    </row>
    <row r="448" spans="1:8" x14ac:dyDescent="0.25">
      <c r="A448" s="314"/>
      <c r="B448" s="314"/>
      <c r="C448" s="314"/>
      <c r="D448" s="314"/>
      <c r="E448" s="314"/>
      <c r="F448" s="314"/>
      <c r="G448" s="314"/>
      <c r="H448" s="314"/>
    </row>
    <row r="449" spans="1:8" x14ac:dyDescent="0.25">
      <c r="A449" s="314"/>
      <c r="B449" s="314"/>
      <c r="C449" s="314"/>
      <c r="D449" s="314"/>
      <c r="E449" s="314"/>
      <c r="F449" s="314"/>
      <c r="G449" s="314"/>
      <c r="H449" s="314"/>
    </row>
    <row r="450" spans="1:8" x14ac:dyDescent="0.25">
      <c r="A450" s="314"/>
      <c r="B450" s="314"/>
      <c r="C450" s="314"/>
      <c r="D450" s="314"/>
      <c r="E450" s="314"/>
      <c r="F450" s="314"/>
      <c r="G450" s="314"/>
      <c r="H450" s="314"/>
    </row>
    <row r="451" spans="1:8" ht="15" customHeight="1" x14ac:dyDescent="0.25">
      <c r="A451" s="314"/>
      <c r="B451" s="314"/>
      <c r="C451" s="314"/>
      <c r="D451" s="314"/>
      <c r="E451" s="314"/>
      <c r="F451" s="314"/>
      <c r="G451" s="314"/>
      <c r="H451" s="314"/>
    </row>
    <row r="452" spans="1:8" x14ac:dyDescent="0.25">
      <c r="A452" s="314"/>
      <c r="B452" s="314"/>
      <c r="C452" s="314"/>
      <c r="D452" s="314"/>
      <c r="E452" s="314"/>
      <c r="F452" s="314"/>
      <c r="G452" s="314"/>
      <c r="H452" s="314"/>
    </row>
    <row r="453" spans="1:8" ht="15" customHeight="1" x14ac:dyDescent="0.25">
      <c r="A453" s="314"/>
      <c r="B453" s="314"/>
      <c r="C453" s="314"/>
      <c r="D453" s="314"/>
      <c r="E453" s="314"/>
      <c r="F453" s="314"/>
      <c r="G453" s="314"/>
      <c r="H453" s="314"/>
    </row>
    <row r="454" spans="1:8" x14ac:dyDescent="0.25">
      <c r="A454" s="314"/>
      <c r="B454" s="314"/>
      <c r="C454" s="314"/>
      <c r="D454" s="314"/>
      <c r="E454" s="314"/>
      <c r="F454" s="314"/>
      <c r="G454" s="314"/>
      <c r="H454" s="314"/>
    </row>
    <row r="455" spans="1:8" x14ac:dyDescent="0.25">
      <c r="A455" s="314"/>
      <c r="B455" s="314"/>
      <c r="C455" s="314"/>
      <c r="D455" s="314"/>
      <c r="E455" s="314"/>
      <c r="F455" s="314"/>
      <c r="G455" s="314"/>
      <c r="H455" s="314"/>
    </row>
    <row r="456" spans="1:8" x14ac:dyDescent="0.25">
      <c r="A456" s="314"/>
      <c r="B456" s="314"/>
      <c r="C456" s="314"/>
      <c r="D456" s="314"/>
      <c r="E456" s="314"/>
      <c r="F456" s="314"/>
      <c r="G456" s="314"/>
      <c r="H456" s="314"/>
    </row>
    <row r="457" spans="1:8" x14ac:dyDescent="0.25">
      <c r="A457" s="314"/>
      <c r="B457" s="314"/>
      <c r="C457" s="314"/>
      <c r="D457" s="314"/>
      <c r="E457" s="314"/>
      <c r="F457" s="314"/>
      <c r="G457" s="314"/>
      <c r="H457" s="314"/>
    </row>
    <row r="458" spans="1:8" x14ac:dyDescent="0.25">
      <c r="A458" s="314"/>
      <c r="B458" s="314"/>
      <c r="C458" s="314"/>
      <c r="D458" s="314"/>
      <c r="E458" s="314"/>
      <c r="F458" s="314"/>
      <c r="G458" s="314"/>
      <c r="H458" s="314"/>
    </row>
    <row r="459" spans="1:8" ht="18.75" customHeight="1" x14ac:dyDescent="0.25">
      <c r="A459" s="314"/>
      <c r="B459" s="314"/>
      <c r="C459" s="314"/>
      <c r="D459" s="314"/>
      <c r="E459" s="314"/>
      <c r="F459" s="314"/>
      <c r="G459" s="314"/>
      <c r="H459" s="314"/>
    </row>
    <row r="460" spans="1:8" ht="16.5" customHeight="1" x14ac:dyDescent="0.25">
      <c r="A460" s="314"/>
      <c r="B460" s="314"/>
      <c r="C460" s="314"/>
      <c r="D460" s="314"/>
      <c r="E460" s="314"/>
      <c r="F460" s="314"/>
      <c r="G460" s="314"/>
      <c r="H460" s="314"/>
    </row>
    <row r="461" spans="1:8" x14ac:dyDescent="0.25">
      <c r="A461" s="314"/>
      <c r="B461" s="314"/>
      <c r="C461" s="314"/>
      <c r="D461" s="314"/>
      <c r="E461" s="314"/>
      <c r="F461" s="314"/>
      <c r="G461" s="314"/>
      <c r="H461" s="314"/>
    </row>
    <row r="462" spans="1:8" x14ac:dyDescent="0.25">
      <c r="A462" s="314"/>
      <c r="B462" s="314"/>
      <c r="C462" s="314"/>
      <c r="D462" s="314"/>
      <c r="E462" s="314"/>
      <c r="F462" s="314"/>
      <c r="G462" s="314"/>
      <c r="H462" s="314"/>
    </row>
    <row r="463" spans="1:8" ht="16.5" customHeight="1" x14ac:dyDescent="0.25">
      <c r="A463" s="314"/>
      <c r="B463" s="314"/>
      <c r="C463" s="314"/>
      <c r="D463" s="314"/>
      <c r="E463" s="314"/>
      <c r="F463" s="314"/>
      <c r="G463" s="314"/>
      <c r="H463" s="314"/>
    </row>
    <row r="464" spans="1:8" x14ac:dyDescent="0.25">
      <c r="A464" s="314"/>
      <c r="B464" s="314"/>
      <c r="C464" s="314"/>
      <c r="D464" s="314"/>
      <c r="E464" s="314"/>
      <c r="F464" s="314"/>
      <c r="G464" s="314"/>
      <c r="H464" s="314"/>
    </row>
    <row r="465" spans="1:8" x14ac:dyDescent="0.25">
      <c r="A465" s="314"/>
      <c r="B465" s="314"/>
      <c r="C465" s="314"/>
      <c r="D465" s="314"/>
      <c r="E465" s="314"/>
      <c r="F465" s="314"/>
      <c r="G465" s="314"/>
      <c r="H465" s="314"/>
    </row>
    <row r="466" spans="1:8" x14ac:dyDescent="0.25">
      <c r="A466" s="314"/>
      <c r="B466" s="314"/>
      <c r="C466" s="314"/>
      <c r="D466" s="314"/>
      <c r="E466" s="314"/>
      <c r="F466" s="314"/>
      <c r="G466" s="314"/>
      <c r="H466" s="314"/>
    </row>
    <row r="467" spans="1:8" x14ac:dyDescent="0.25">
      <c r="A467" s="314"/>
      <c r="B467" s="314"/>
      <c r="C467" s="314"/>
      <c r="D467" s="314"/>
      <c r="E467" s="314"/>
      <c r="F467" s="314"/>
      <c r="G467" s="314"/>
      <c r="H467" s="314"/>
    </row>
    <row r="468" spans="1:8" x14ac:dyDescent="0.25">
      <c r="A468" s="314"/>
      <c r="B468" s="314"/>
      <c r="C468" s="314"/>
      <c r="D468" s="314"/>
      <c r="E468" s="314"/>
      <c r="F468" s="314"/>
      <c r="G468" s="314"/>
      <c r="H468" s="314"/>
    </row>
    <row r="469" spans="1:8" x14ac:dyDescent="0.25">
      <c r="A469" s="314"/>
      <c r="B469" s="314"/>
      <c r="C469" s="314"/>
      <c r="D469" s="314"/>
      <c r="E469" s="314"/>
      <c r="F469" s="314"/>
      <c r="G469" s="314"/>
      <c r="H469" s="314"/>
    </row>
    <row r="470" spans="1:8" x14ac:dyDescent="0.25">
      <c r="A470" s="314"/>
      <c r="B470" s="314"/>
      <c r="C470" s="314"/>
      <c r="D470" s="314"/>
      <c r="E470" s="314"/>
      <c r="F470" s="314"/>
      <c r="G470" s="314"/>
      <c r="H470" s="314"/>
    </row>
    <row r="471" spans="1:8" x14ac:dyDescent="0.25">
      <c r="A471" s="314"/>
      <c r="B471" s="314"/>
      <c r="C471" s="314"/>
      <c r="D471" s="314"/>
      <c r="E471" s="314"/>
      <c r="F471" s="314"/>
      <c r="G471" s="314"/>
      <c r="H471" s="314"/>
    </row>
    <row r="472" spans="1:8" x14ac:dyDescent="0.25">
      <c r="A472" s="314"/>
      <c r="B472" s="314"/>
      <c r="C472" s="314"/>
      <c r="D472" s="314"/>
      <c r="E472" s="314"/>
      <c r="F472" s="314"/>
      <c r="G472" s="314"/>
      <c r="H472" s="314"/>
    </row>
    <row r="473" spans="1:8" x14ac:dyDescent="0.25">
      <c r="A473" s="314"/>
      <c r="B473" s="314"/>
      <c r="C473" s="314"/>
      <c r="D473" s="314"/>
      <c r="E473" s="314"/>
      <c r="F473" s="314"/>
      <c r="G473" s="314"/>
      <c r="H473" s="314"/>
    </row>
    <row r="474" spans="1:8" x14ac:dyDescent="0.25">
      <c r="A474" s="314"/>
      <c r="B474" s="314"/>
      <c r="C474" s="314"/>
      <c r="D474" s="314"/>
      <c r="E474" s="314"/>
      <c r="F474" s="314"/>
      <c r="G474" s="314"/>
      <c r="H474" s="314"/>
    </row>
    <row r="475" spans="1:8" x14ac:dyDescent="0.25">
      <c r="A475" s="314"/>
      <c r="B475" s="314"/>
      <c r="C475" s="314"/>
      <c r="D475" s="314"/>
      <c r="E475" s="314"/>
      <c r="F475" s="314"/>
      <c r="G475" s="314"/>
      <c r="H475" s="314"/>
    </row>
    <row r="476" spans="1:8" x14ac:dyDescent="0.25">
      <c r="A476" s="314"/>
      <c r="B476" s="314"/>
      <c r="C476" s="314"/>
      <c r="D476" s="314"/>
      <c r="E476" s="314"/>
      <c r="F476" s="314"/>
      <c r="G476" s="314"/>
      <c r="H476" s="314"/>
    </row>
    <row r="477" spans="1:8" x14ac:dyDescent="0.25">
      <c r="A477" s="314"/>
      <c r="B477" s="314"/>
      <c r="C477" s="314"/>
      <c r="D477" s="314"/>
      <c r="E477" s="314"/>
      <c r="F477" s="314"/>
      <c r="G477" s="314"/>
      <c r="H477" s="314"/>
    </row>
    <row r="478" spans="1:8" x14ac:dyDescent="0.25">
      <c r="A478" s="314"/>
      <c r="B478" s="314"/>
      <c r="C478" s="314"/>
      <c r="D478" s="314"/>
      <c r="E478" s="314"/>
      <c r="F478" s="314"/>
      <c r="G478" s="314"/>
      <c r="H478" s="314"/>
    </row>
    <row r="479" spans="1:8" x14ac:dyDescent="0.25">
      <c r="A479" s="314"/>
      <c r="B479" s="314"/>
      <c r="C479" s="314"/>
      <c r="D479" s="314"/>
      <c r="E479" s="314"/>
      <c r="F479" s="314"/>
      <c r="G479" s="314"/>
      <c r="H479" s="314"/>
    </row>
    <row r="480" spans="1:8" x14ac:dyDescent="0.25">
      <c r="A480" s="314"/>
      <c r="B480" s="314"/>
      <c r="C480" s="314"/>
      <c r="D480" s="314"/>
      <c r="E480" s="314"/>
      <c r="F480" s="314"/>
      <c r="G480" s="314"/>
      <c r="H480" s="314"/>
    </row>
    <row r="481" spans="1:8" x14ac:dyDescent="0.25">
      <c r="A481" s="314"/>
      <c r="B481" s="314"/>
      <c r="C481" s="314"/>
      <c r="D481" s="314"/>
      <c r="E481" s="314"/>
      <c r="F481" s="314"/>
      <c r="G481" s="314"/>
      <c r="H481" s="314"/>
    </row>
    <row r="482" spans="1:8" x14ac:dyDescent="0.25">
      <c r="A482" s="314"/>
      <c r="B482" s="314"/>
      <c r="C482" s="314"/>
      <c r="D482" s="314"/>
      <c r="E482" s="314"/>
      <c r="F482" s="314"/>
      <c r="G482" s="314"/>
      <c r="H482" s="314"/>
    </row>
    <row r="483" spans="1:8" x14ac:dyDescent="0.25">
      <c r="A483" s="314"/>
      <c r="B483" s="314"/>
      <c r="C483" s="314"/>
      <c r="D483" s="314"/>
      <c r="E483" s="314"/>
      <c r="F483" s="314"/>
      <c r="G483" s="314"/>
      <c r="H483" s="314"/>
    </row>
    <row r="484" spans="1:8" x14ac:dyDescent="0.25">
      <c r="A484" s="314"/>
      <c r="B484" s="314"/>
      <c r="C484" s="314"/>
      <c r="D484" s="314"/>
      <c r="E484" s="314"/>
      <c r="F484" s="314"/>
      <c r="G484" s="314"/>
      <c r="H484" s="314"/>
    </row>
    <row r="485" spans="1:8" x14ac:dyDescent="0.25">
      <c r="A485" s="314"/>
      <c r="B485" s="314"/>
      <c r="C485" s="314"/>
      <c r="D485" s="314"/>
      <c r="E485" s="314"/>
      <c r="F485" s="314"/>
      <c r="G485" s="314"/>
      <c r="H485" s="314"/>
    </row>
    <row r="486" spans="1:8" x14ac:dyDescent="0.25">
      <c r="A486" s="314"/>
      <c r="B486" s="314"/>
      <c r="C486" s="314"/>
      <c r="D486" s="314"/>
      <c r="E486" s="314"/>
      <c r="F486" s="314"/>
      <c r="G486" s="314"/>
      <c r="H486" s="314"/>
    </row>
    <row r="487" spans="1:8" x14ac:dyDescent="0.25">
      <c r="A487" s="314"/>
      <c r="B487" s="314"/>
      <c r="C487" s="314"/>
      <c r="D487" s="314"/>
      <c r="E487" s="314"/>
      <c r="F487" s="314"/>
      <c r="G487" s="314"/>
      <c r="H487" s="314"/>
    </row>
    <row r="488" spans="1:8" x14ac:dyDescent="0.25">
      <c r="A488" s="314"/>
      <c r="B488" s="314"/>
      <c r="C488" s="314"/>
      <c r="D488" s="314"/>
      <c r="E488" s="314"/>
      <c r="F488" s="314"/>
      <c r="G488" s="314"/>
      <c r="H488" s="314"/>
    </row>
    <row r="489" spans="1:8" x14ac:dyDescent="0.25">
      <c r="A489" s="314"/>
      <c r="B489" s="314"/>
      <c r="C489" s="314"/>
      <c r="D489" s="314"/>
      <c r="E489" s="314"/>
      <c r="F489" s="314"/>
      <c r="G489" s="314"/>
      <c r="H489" s="314"/>
    </row>
    <row r="490" spans="1:8" x14ac:dyDescent="0.25">
      <c r="A490" s="314"/>
      <c r="B490" s="314"/>
      <c r="C490" s="314"/>
      <c r="D490" s="314"/>
      <c r="E490" s="314"/>
      <c r="F490" s="314"/>
      <c r="G490" s="314"/>
      <c r="H490" s="314"/>
    </row>
    <row r="491" spans="1:8" x14ac:dyDescent="0.25">
      <c r="A491" s="314"/>
      <c r="B491" s="314"/>
      <c r="C491" s="314"/>
      <c r="D491" s="314"/>
      <c r="E491" s="314"/>
      <c r="F491" s="314"/>
      <c r="G491" s="314"/>
      <c r="H491" s="314"/>
    </row>
    <row r="492" spans="1:8" x14ac:dyDescent="0.25">
      <c r="A492" s="314"/>
      <c r="B492" s="314"/>
      <c r="C492" s="314"/>
      <c r="D492" s="314"/>
      <c r="E492" s="314"/>
      <c r="F492" s="314"/>
      <c r="G492" s="314"/>
      <c r="H492" s="314"/>
    </row>
    <row r="493" spans="1:8" x14ac:dyDescent="0.25">
      <c r="A493" s="314"/>
      <c r="B493" s="314"/>
      <c r="C493" s="314"/>
      <c r="D493" s="314"/>
      <c r="E493" s="314"/>
      <c r="F493" s="314"/>
      <c r="G493" s="314"/>
      <c r="H493" s="314"/>
    </row>
    <row r="494" spans="1:8" x14ac:dyDescent="0.25">
      <c r="A494" s="314"/>
      <c r="B494" s="314"/>
      <c r="C494" s="314"/>
      <c r="D494" s="314"/>
      <c r="E494" s="314"/>
      <c r="F494" s="314"/>
      <c r="G494" s="314"/>
      <c r="H494" s="314"/>
    </row>
    <row r="495" spans="1:8" x14ac:dyDescent="0.25">
      <c r="A495" s="314"/>
      <c r="B495" s="314"/>
      <c r="C495" s="314"/>
      <c r="D495" s="314"/>
      <c r="E495" s="314"/>
      <c r="F495" s="314"/>
      <c r="G495" s="314"/>
      <c r="H495" s="314"/>
    </row>
    <row r="496" spans="1:8" x14ac:dyDescent="0.25">
      <c r="A496" s="314"/>
      <c r="B496" s="314"/>
      <c r="C496" s="314"/>
      <c r="D496" s="314"/>
      <c r="E496" s="314"/>
      <c r="F496" s="314"/>
      <c r="G496" s="314"/>
      <c r="H496" s="314"/>
    </row>
    <row r="497" spans="1:8" x14ac:dyDescent="0.25">
      <c r="A497" s="314"/>
      <c r="B497" s="314"/>
      <c r="C497" s="314"/>
      <c r="D497" s="314"/>
      <c r="E497" s="314"/>
      <c r="F497" s="314"/>
      <c r="G497" s="314"/>
      <c r="H497" s="314"/>
    </row>
    <row r="498" spans="1:8" x14ac:dyDescent="0.25">
      <c r="A498" s="314"/>
      <c r="B498" s="314"/>
      <c r="C498" s="314"/>
      <c r="D498" s="314"/>
      <c r="E498" s="314"/>
      <c r="F498" s="314"/>
      <c r="G498" s="314"/>
      <c r="H498" s="314"/>
    </row>
    <row r="499" spans="1:8" x14ac:dyDescent="0.25">
      <c r="A499" s="314"/>
      <c r="B499" s="314"/>
      <c r="C499" s="314"/>
      <c r="D499" s="314"/>
      <c r="E499" s="314"/>
      <c r="F499" s="314"/>
      <c r="G499" s="314"/>
      <c r="H499" s="314"/>
    </row>
    <row r="500" spans="1:8" x14ac:dyDescent="0.25">
      <c r="A500" s="314"/>
      <c r="B500" s="314"/>
      <c r="C500" s="314"/>
      <c r="D500" s="314"/>
      <c r="E500" s="314"/>
      <c r="F500" s="314"/>
      <c r="G500" s="314"/>
      <c r="H500" s="314"/>
    </row>
    <row r="501" spans="1:8" x14ac:dyDescent="0.25">
      <c r="A501" s="314"/>
      <c r="B501" s="314"/>
      <c r="C501" s="314"/>
      <c r="D501" s="314"/>
      <c r="E501" s="314"/>
      <c r="F501" s="314"/>
      <c r="G501" s="314"/>
      <c r="H501" s="314"/>
    </row>
    <row r="502" spans="1:8" x14ac:dyDescent="0.25">
      <c r="A502" s="314"/>
      <c r="B502" s="314"/>
      <c r="C502" s="314"/>
      <c r="D502" s="314"/>
      <c r="E502" s="314"/>
      <c r="F502" s="314"/>
      <c r="G502" s="314"/>
      <c r="H502" s="314"/>
    </row>
    <row r="503" spans="1:8" x14ac:dyDescent="0.25">
      <c r="A503" s="314"/>
      <c r="B503" s="314"/>
      <c r="C503" s="314"/>
      <c r="D503" s="314"/>
      <c r="E503" s="314"/>
      <c r="F503" s="314"/>
      <c r="G503" s="314"/>
      <c r="H503" s="314"/>
    </row>
    <row r="504" spans="1:8" x14ac:dyDescent="0.25">
      <c r="A504" s="314"/>
      <c r="B504" s="314"/>
      <c r="C504" s="314"/>
      <c r="D504" s="314"/>
      <c r="E504" s="314"/>
      <c r="F504" s="314"/>
      <c r="G504" s="314"/>
      <c r="H504" s="314"/>
    </row>
    <row r="505" spans="1:8" x14ac:dyDescent="0.25">
      <c r="A505" s="314"/>
      <c r="B505" s="314"/>
      <c r="C505" s="314"/>
      <c r="D505" s="314"/>
      <c r="E505" s="314"/>
      <c r="F505" s="314"/>
      <c r="G505" s="314"/>
      <c r="H505" s="314"/>
    </row>
    <row r="506" spans="1:8" x14ac:dyDescent="0.25">
      <c r="A506" s="314"/>
      <c r="B506" s="314"/>
      <c r="C506" s="314"/>
      <c r="D506" s="314"/>
      <c r="E506" s="314"/>
      <c r="F506" s="314"/>
      <c r="G506" s="314"/>
      <c r="H506" s="314"/>
    </row>
    <row r="507" spans="1:8" x14ac:dyDescent="0.25">
      <c r="A507" s="314"/>
      <c r="B507" s="314"/>
      <c r="C507" s="314"/>
      <c r="D507" s="314"/>
      <c r="E507" s="314"/>
      <c r="F507" s="314"/>
      <c r="G507" s="314"/>
      <c r="H507" s="314"/>
    </row>
    <row r="508" spans="1:8" x14ac:dyDescent="0.25">
      <c r="A508" s="314"/>
      <c r="B508" s="314"/>
      <c r="C508" s="314"/>
      <c r="D508" s="314"/>
      <c r="E508" s="314"/>
      <c r="F508" s="314"/>
      <c r="G508" s="314"/>
      <c r="H508" s="314"/>
    </row>
    <row r="509" spans="1:8" x14ac:dyDescent="0.25">
      <c r="A509" s="314"/>
      <c r="B509" s="314"/>
      <c r="C509" s="314"/>
      <c r="D509" s="314"/>
      <c r="E509" s="314"/>
      <c r="F509" s="314"/>
      <c r="G509" s="314"/>
      <c r="H509" s="314"/>
    </row>
    <row r="510" spans="1:8" x14ac:dyDescent="0.25">
      <c r="A510" s="314"/>
      <c r="B510" s="314"/>
      <c r="C510" s="314"/>
      <c r="D510" s="314"/>
      <c r="E510" s="314"/>
      <c r="F510" s="314"/>
      <c r="G510" s="314"/>
      <c r="H510" s="314"/>
    </row>
    <row r="511" spans="1:8" x14ac:dyDescent="0.25">
      <c r="A511" s="314"/>
      <c r="B511" s="314"/>
      <c r="C511" s="314"/>
      <c r="D511" s="314"/>
      <c r="E511" s="314"/>
      <c r="F511" s="314"/>
      <c r="G511" s="314"/>
      <c r="H511" s="314"/>
    </row>
    <row r="512" spans="1:8" x14ac:dyDescent="0.25">
      <c r="A512" s="314"/>
      <c r="B512" s="314"/>
      <c r="C512" s="314"/>
      <c r="D512" s="314"/>
      <c r="E512" s="314"/>
      <c r="F512" s="314"/>
      <c r="G512" s="314"/>
      <c r="H512" s="314"/>
    </row>
    <row r="513" spans="1:8" x14ac:dyDescent="0.25">
      <c r="A513" s="314"/>
      <c r="B513" s="314"/>
      <c r="C513" s="314"/>
      <c r="D513" s="314"/>
      <c r="E513" s="314"/>
      <c r="F513" s="314"/>
      <c r="G513" s="314"/>
      <c r="H513" s="314"/>
    </row>
    <row r="514" spans="1:8" x14ac:dyDescent="0.25">
      <c r="A514" s="314"/>
      <c r="B514" s="314"/>
      <c r="C514" s="314"/>
      <c r="D514" s="314"/>
      <c r="E514" s="314"/>
      <c r="F514" s="314"/>
      <c r="G514" s="314"/>
      <c r="H514" s="314"/>
    </row>
    <row r="515" spans="1:8" x14ac:dyDescent="0.25">
      <c r="A515" s="314"/>
      <c r="B515" s="314"/>
      <c r="C515" s="314"/>
      <c r="D515" s="314"/>
      <c r="E515" s="314"/>
      <c r="F515" s="314"/>
      <c r="G515" s="314"/>
      <c r="H515" s="314"/>
    </row>
    <row r="516" spans="1:8" x14ac:dyDescent="0.25">
      <c r="A516" s="314"/>
      <c r="B516" s="314"/>
      <c r="C516" s="314"/>
      <c r="D516" s="314"/>
      <c r="E516" s="314"/>
      <c r="F516" s="314"/>
      <c r="G516" s="314"/>
      <c r="H516" s="314"/>
    </row>
    <row r="517" spans="1:8" x14ac:dyDescent="0.25">
      <c r="A517" s="314"/>
      <c r="B517" s="314"/>
      <c r="C517" s="314"/>
      <c r="D517" s="314"/>
      <c r="E517" s="314"/>
      <c r="F517" s="314"/>
      <c r="G517" s="314"/>
      <c r="H517" s="314"/>
    </row>
    <row r="518" spans="1:8" x14ac:dyDescent="0.25">
      <c r="A518" s="314"/>
      <c r="B518" s="314"/>
      <c r="C518" s="314"/>
      <c r="D518" s="314"/>
      <c r="E518" s="314"/>
      <c r="F518" s="314"/>
      <c r="G518" s="314"/>
      <c r="H518" s="314"/>
    </row>
    <row r="519" spans="1:8" x14ac:dyDescent="0.25">
      <c r="A519" s="314"/>
      <c r="B519" s="314"/>
      <c r="C519" s="314"/>
      <c r="D519" s="314"/>
      <c r="E519" s="314"/>
      <c r="F519" s="314"/>
      <c r="G519" s="314"/>
      <c r="H519" s="314"/>
    </row>
    <row r="520" spans="1:8" x14ac:dyDescent="0.25">
      <c r="A520" s="314"/>
      <c r="B520" s="314"/>
      <c r="C520" s="314"/>
      <c r="D520" s="314"/>
      <c r="E520" s="314"/>
      <c r="F520" s="314"/>
      <c r="G520" s="314"/>
      <c r="H520" s="314"/>
    </row>
    <row r="521" spans="1:8" x14ac:dyDescent="0.25">
      <c r="A521" s="314"/>
      <c r="B521" s="314"/>
      <c r="C521" s="314"/>
      <c r="D521" s="314"/>
      <c r="E521" s="314"/>
      <c r="F521" s="314"/>
      <c r="G521" s="314"/>
      <c r="H521" s="314"/>
    </row>
    <row r="522" spans="1:8" x14ac:dyDescent="0.25">
      <c r="A522" s="314"/>
      <c r="B522" s="314"/>
      <c r="C522" s="314"/>
      <c r="D522" s="314"/>
      <c r="E522" s="314"/>
      <c r="F522" s="314"/>
      <c r="G522" s="314"/>
      <c r="H522" s="314"/>
    </row>
    <row r="523" spans="1:8" x14ac:dyDescent="0.25">
      <c r="A523" s="314"/>
      <c r="B523" s="314"/>
      <c r="C523" s="314"/>
      <c r="D523" s="314"/>
      <c r="E523" s="314"/>
      <c r="F523" s="314"/>
      <c r="G523" s="314"/>
      <c r="H523" s="314"/>
    </row>
    <row r="524" spans="1:8" x14ac:dyDescent="0.25">
      <c r="A524" s="314"/>
      <c r="B524" s="314"/>
      <c r="C524" s="314"/>
      <c r="D524" s="314"/>
      <c r="E524" s="314"/>
      <c r="F524" s="314"/>
      <c r="G524" s="314"/>
      <c r="H524" s="314"/>
    </row>
    <row r="525" spans="1:8" x14ac:dyDescent="0.25">
      <c r="A525" s="314"/>
      <c r="B525" s="314"/>
      <c r="C525" s="314"/>
      <c r="D525" s="314"/>
      <c r="E525" s="314"/>
      <c r="F525" s="314"/>
      <c r="G525" s="314"/>
      <c r="H525" s="314"/>
    </row>
    <row r="526" spans="1:8" x14ac:dyDescent="0.25">
      <c r="A526" s="314"/>
      <c r="B526" s="314"/>
      <c r="C526" s="314"/>
      <c r="D526" s="314"/>
      <c r="E526" s="314"/>
      <c r="F526" s="314"/>
      <c r="G526" s="314"/>
      <c r="H526" s="314"/>
    </row>
    <row r="527" spans="1:8" x14ac:dyDescent="0.25">
      <c r="A527" s="314"/>
      <c r="B527" s="314"/>
      <c r="C527" s="314"/>
      <c r="D527" s="314"/>
      <c r="E527" s="314"/>
      <c r="F527" s="314"/>
      <c r="G527" s="314"/>
      <c r="H527" s="314"/>
    </row>
    <row r="528" spans="1:8" x14ac:dyDescent="0.25">
      <c r="A528" s="314"/>
      <c r="B528" s="314"/>
      <c r="C528" s="314"/>
      <c r="D528" s="314"/>
      <c r="E528" s="314"/>
      <c r="F528" s="314"/>
      <c r="G528" s="314"/>
      <c r="H528" s="314"/>
    </row>
    <row r="529" spans="1:8" x14ac:dyDescent="0.25">
      <c r="A529" s="314"/>
      <c r="B529" s="314"/>
      <c r="C529" s="314"/>
      <c r="D529" s="314"/>
      <c r="E529" s="314"/>
      <c r="F529" s="314"/>
      <c r="G529" s="314"/>
      <c r="H529" s="314"/>
    </row>
    <row r="530" spans="1:8" x14ac:dyDescent="0.25">
      <c r="A530" s="314"/>
      <c r="B530" s="314"/>
      <c r="C530" s="314"/>
      <c r="D530" s="314"/>
      <c r="E530" s="314"/>
      <c r="F530" s="314"/>
      <c r="G530" s="314"/>
      <c r="H530" s="314"/>
    </row>
    <row r="531" spans="1:8" x14ac:dyDescent="0.25">
      <c r="A531" s="314"/>
      <c r="B531" s="314"/>
      <c r="C531" s="314"/>
      <c r="D531" s="314"/>
      <c r="E531" s="314"/>
      <c r="F531" s="314"/>
      <c r="G531" s="314"/>
      <c r="H531" s="314"/>
    </row>
    <row r="532" spans="1:8" x14ac:dyDescent="0.25">
      <c r="A532" s="314"/>
      <c r="B532" s="314"/>
      <c r="C532" s="314"/>
      <c r="D532" s="314"/>
      <c r="E532" s="314"/>
      <c r="F532" s="314"/>
      <c r="G532" s="314"/>
      <c r="H532" s="314"/>
    </row>
    <row r="533" spans="1:8" x14ac:dyDescent="0.25">
      <c r="A533" s="314"/>
      <c r="B533" s="314"/>
      <c r="C533" s="314"/>
      <c r="D533" s="314"/>
      <c r="E533" s="314"/>
      <c r="F533" s="314"/>
      <c r="G533" s="314"/>
      <c r="H533" s="314"/>
    </row>
    <row r="534" spans="1:8" x14ac:dyDescent="0.25">
      <c r="A534" s="314"/>
      <c r="B534" s="314"/>
      <c r="C534" s="314"/>
      <c r="D534" s="314"/>
      <c r="E534" s="314"/>
      <c r="F534" s="314"/>
      <c r="G534" s="314"/>
      <c r="H534" s="314"/>
    </row>
    <row r="535" spans="1:8" x14ac:dyDescent="0.25">
      <c r="A535" s="314"/>
      <c r="B535" s="314"/>
      <c r="C535" s="314"/>
      <c r="D535" s="314"/>
      <c r="E535" s="314"/>
      <c r="F535" s="314"/>
      <c r="G535" s="314"/>
      <c r="H535" s="314"/>
    </row>
    <row r="536" spans="1:8" x14ac:dyDescent="0.25">
      <c r="A536" s="314"/>
      <c r="B536" s="314"/>
      <c r="C536" s="314"/>
      <c r="D536" s="314"/>
      <c r="E536" s="314"/>
      <c r="F536" s="314"/>
      <c r="G536" s="314"/>
      <c r="H536" s="314"/>
    </row>
    <row r="537" spans="1:8" x14ac:dyDescent="0.25">
      <c r="A537" s="314"/>
      <c r="B537" s="314"/>
      <c r="C537" s="314"/>
      <c r="D537" s="314"/>
      <c r="E537" s="314"/>
      <c r="F537" s="314"/>
      <c r="G537" s="314"/>
      <c r="H537" s="314"/>
    </row>
    <row r="538" spans="1:8" x14ac:dyDescent="0.25">
      <c r="A538" s="314"/>
      <c r="B538" s="314"/>
      <c r="C538" s="314"/>
      <c r="D538" s="314"/>
      <c r="E538" s="314"/>
      <c r="F538" s="314"/>
      <c r="G538" s="314"/>
      <c r="H538" s="314"/>
    </row>
    <row r="539" spans="1:8" x14ac:dyDescent="0.25">
      <c r="A539" s="314"/>
      <c r="B539" s="314"/>
      <c r="C539" s="314"/>
      <c r="D539" s="314"/>
      <c r="E539" s="314"/>
      <c r="F539" s="314"/>
      <c r="G539" s="314"/>
      <c r="H539" s="314"/>
    </row>
    <row r="540" spans="1:8" x14ac:dyDescent="0.25">
      <c r="A540" s="314"/>
      <c r="B540" s="314"/>
      <c r="C540" s="314"/>
      <c r="D540" s="314"/>
      <c r="E540" s="314"/>
      <c r="F540" s="314"/>
      <c r="G540" s="314"/>
      <c r="H540" s="314"/>
    </row>
    <row r="541" spans="1:8" x14ac:dyDescent="0.25">
      <c r="A541" s="314"/>
      <c r="B541" s="314"/>
      <c r="C541" s="314"/>
      <c r="D541" s="314"/>
      <c r="E541" s="314"/>
      <c r="F541" s="314"/>
      <c r="G541" s="314"/>
      <c r="H541" s="314"/>
    </row>
    <row r="542" spans="1:8" x14ac:dyDescent="0.25">
      <c r="A542" s="314"/>
      <c r="B542" s="314"/>
      <c r="C542" s="314"/>
      <c r="D542" s="314"/>
      <c r="E542" s="314"/>
      <c r="F542" s="314"/>
      <c r="G542" s="314"/>
      <c r="H542" s="314"/>
    </row>
    <row r="543" spans="1:8" x14ac:dyDescent="0.25">
      <c r="A543" s="314"/>
      <c r="B543" s="314"/>
      <c r="C543" s="314"/>
      <c r="D543" s="314"/>
      <c r="E543" s="314"/>
      <c r="F543" s="314"/>
      <c r="G543" s="314"/>
      <c r="H543" s="314"/>
    </row>
    <row r="544" spans="1:8" x14ac:dyDescent="0.25">
      <c r="A544" s="314"/>
      <c r="B544" s="314"/>
      <c r="C544" s="314"/>
      <c r="D544" s="314"/>
      <c r="E544" s="314"/>
      <c r="F544" s="314"/>
      <c r="G544" s="314"/>
      <c r="H544" s="314"/>
    </row>
    <row r="545" spans="1:8" x14ac:dyDescent="0.25">
      <c r="A545" s="314"/>
      <c r="B545" s="314"/>
      <c r="C545" s="314"/>
      <c r="D545" s="314"/>
      <c r="E545" s="314"/>
      <c r="F545" s="314"/>
      <c r="G545" s="314"/>
      <c r="H545" s="314"/>
    </row>
    <row r="546" spans="1:8" x14ac:dyDescent="0.25">
      <c r="A546" s="314"/>
      <c r="B546" s="314"/>
      <c r="C546" s="314"/>
      <c r="D546" s="314"/>
      <c r="E546" s="314"/>
      <c r="F546" s="314"/>
      <c r="G546" s="314"/>
      <c r="H546" s="314"/>
    </row>
    <row r="547" spans="1:8" x14ac:dyDescent="0.25">
      <c r="A547" s="314"/>
      <c r="B547" s="314"/>
      <c r="C547" s="314"/>
      <c r="D547" s="314"/>
      <c r="E547" s="314"/>
      <c r="F547" s="314"/>
      <c r="G547" s="314"/>
      <c r="H547" s="314"/>
    </row>
    <row r="548" spans="1:8" x14ac:dyDescent="0.25">
      <c r="A548" s="314"/>
      <c r="B548" s="314"/>
      <c r="C548" s="314"/>
      <c r="D548" s="314"/>
      <c r="E548" s="314"/>
      <c r="F548" s="314"/>
      <c r="G548" s="314"/>
      <c r="H548" s="314"/>
    </row>
    <row r="549" spans="1:8" x14ac:dyDescent="0.25">
      <c r="A549" s="314"/>
      <c r="B549" s="314"/>
      <c r="C549" s="314"/>
      <c r="D549" s="314"/>
      <c r="E549" s="314"/>
      <c r="F549" s="314"/>
      <c r="G549" s="314"/>
      <c r="H549" s="314"/>
    </row>
    <row r="550" spans="1:8" x14ac:dyDescent="0.25">
      <c r="A550" s="314"/>
      <c r="B550" s="314"/>
      <c r="C550" s="314"/>
      <c r="D550" s="314"/>
      <c r="E550" s="314"/>
      <c r="F550" s="314"/>
      <c r="G550" s="314"/>
      <c r="H550" s="314"/>
    </row>
    <row r="551" spans="1:8" x14ac:dyDescent="0.25">
      <c r="A551" s="314"/>
      <c r="B551" s="314"/>
      <c r="C551" s="314"/>
      <c r="D551" s="314"/>
      <c r="E551" s="314"/>
      <c r="F551" s="314"/>
      <c r="G551" s="314"/>
      <c r="H551" s="314"/>
    </row>
    <row r="552" spans="1:8" x14ac:dyDescent="0.25">
      <c r="A552" s="314"/>
      <c r="B552" s="314"/>
      <c r="C552" s="314"/>
      <c r="D552" s="314"/>
      <c r="E552" s="314"/>
      <c r="F552" s="314"/>
      <c r="G552" s="314"/>
      <c r="H552" s="314"/>
    </row>
    <row r="553" spans="1:8" x14ac:dyDescent="0.25">
      <c r="A553" s="314"/>
      <c r="B553" s="314"/>
      <c r="C553" s="314"/>
      <c r="D553" s="314"/>
      <c r="E553" s="314"/>
      <c r="F553" s="314"/>
      <c r="G553" s="314"/>
      <c r="H553" s="314"/>
    </row>
    <row r="554" spans="1:8" x14ac:dyDescent="0.25">
      <c r="A554" s="314"/>
      <c r="B554" s="314"/>
      <c r="C554" s="314"/>
      <c r="D554" s="314"/>
      <c r="E554" s="314"/>
      <c r="F554" s="314"/>
      <c r="G554" s="314"/>
      <c r="H554" s="314"/>
    </row>
    <row r="555" spans="1:8" x14ac:dyDescent="0.25">
      <c r="A555" s="314"/>
      <c r="B555" s="314"/>
      <c r="C555" s="314"/>
      <c r="D555" s="314"/>
      <c r="E555" s="314"/>
      <c r="F555" s="314"/>
      <c r="G555" s="314"/>
      <c r="H555" s="314"/>
    </row>
    <row r="556" spans="1:8" x14ac:dyDescent="0.25">
      <c r="A556" s="314"/>
      <c r="B556" s="314"/>
      <c r="C556" s="314"/>
      <c r="D556" s="314"/>
      <c r="E556" s="314"/>
      <c r="F556" s="314"/>
      <c r="G556" s="314"/>
      <c r="H556" s="314"/>
    </row>
    <row r="557" spans="1:8" x14ac:dyDescent="0.25">
      <c r="A557" s="314"/>
      <c r="B557" s="314"/>
      <c r="C557" s="314"/>
      <c r="D557" s="314"/>
      <c r="E557" s="314"/>
      <c r="F557" s="314"/>
      <c r="G557" s="314"/>
      <c r="H557" s="314"/>
    </row>
    <row r="558" spans="1:8" x14ac:dyDescent="0.25">
      <c r="A558" s="314"/>
      <c r="B558" s="314"/>
      <c r="C558" s="314"/>
      <c r="D558" s="314"/>
      <c r="E558" s="314"/>
      <c r="F558" s="314"/>
      <c r="G558" s="314"/>
      <c r="H558" s="314"/>
    </row>
    <row r="559" spans="1:8" x14ac:dyDescent="0.25">
      <c r="A559" s="314"/>
      <c r="B559" s="314"/>
      <c r="C559" s="314"/>
      <c r="D559" s="314"/>
      <c r="E559" s="314"/>
      <c r="F559" s="314"/>
      <c r="G559" s="314"/>
      <c r="H559" s="314"/>
    </row>
    <row r="560" spans="1:8" x14ac:dyDescent="0.25">
      <c r="A560" s="314"/>
      <c r="B560" s="314"/>
      <c r="C560" s="314"/>
      <c r="D560" s="314"/>
      <c r="E560" s="314"/>
      <c r="F560" s="314"/>
      <c r="G560" s="314"/>
      <c r="H560" s="314"/>
    </row>
    <row r="561" spans="1:8" x14ac:dyDescent="0.25">
      <c r="A561" s="314"/>
      <c r="B561" s="314"/>
      <c r="C561" s="314"/>
      <c r="D561" s="314"/>
      <c r="E561" s="314"/>
      <c r="F561" s="314"/>
      <c r="G561" s="314"/>
      <c r="H561" s="314"/>
    </row>
    <row r="562" spans="1:8" x14ac:dyDescent="0.25">
      <c r="A562" s="314"/>
      <c r="B562" s="314"/>
      <c r="C562" s="314"/>
      <c r="D562" s="314"/>
      <c r="E562" s="314"/>
      <c r="F562" s="314"/>
      <c r="G562" s="314"/>
      <c r="H562" s="314"/>
    </row>
    <row r="563" spans="1:8" x14ac:dyDescent="0.25">
      <c r="A563" s="314"/>
      <c r="B563" s="314"/>
      <c r="C563" s="314"/>
      <c r="D563" s="314"/>
      <c r="E563" s="314"/>
      <c r="F563" s="314"/>
      <c r="G563" s="314"/>
      <c r="H563" s="314"/>
    </row>
    <row r="564" spans="1:8" x14ac:dyDescent="0.25">
      <c r="A564" s="314"/>
      <c r="B564" s="314"/>
      <c r="C564" s="314"/>
      <c r="D564" s="314"/>
      <c r="E564" s="314"/>
      <c r="F564" s="314"/>
      <c r="G564" s="314"/>
      <c r="H564" s="314"/>
    </row>
    <row r="565" spans="1:8" x14ac:dyDescent="0.25">
      <c r="A565" s="314"/>
      <c r="B565" s="314"/>
      <c r="C565" s="314"/>
      <c r="D565" s="314"/>
      <c r="E565" s="314"/>
      <c r="F565" s="314"/>
      <c r="G565" s="314"/>
      <c r="H565" s="314"/>
    </row>
    <row r="566" spans="1:8" x14ac:dyDescent="0.25">
      <c r="A566" s="314"/>
      <c r="B566" s="314"/>
      <c r="C566" s="314"/>
      <c r="D566" s="314"/>
      <c r="E566" s="314"/>
      <c r="F566" s="314"/>
      <c r="G566" s="314"/>
      <c r="H566" s="314"/>
    </row>
    <row r="567" spans="1:8" x14ac:dyDescent="0.25">
      <c r="A567" s="314"/>
      <c r="B567" s="314"/>
      <c r="C567" s="314"/>
      <c r="D567" s="314"/>
      <c r="E567" s="314"/>
      <c r="F567" s="314"/>
      <c r="G567" s="314"/>
      <c r="H567" s="314"/>
    </row>
    <row r="568" spans="1:8" x14ac:dyDescent="0.25">
      <c r="A568" s="314"/>
      <c r="B568" s="314"/>
      <c r="C568" s="314"/>
      <c r="D568" s="314"/>
      <c r="E568" s="314"/>
      <c r="F568" s="314"/>
      <c r="G568" s="314"/>
      <c r="H568" s="314"/>
    </row>
    <row r="569" spans="1:8" x14ac:dyDescent="0.25">
      <c r="A569" s="314"/>
      <c r="B569" s="314"/>
      <c r="C569" s="314"/>
      <c r="D569" s="314"/>
      <c r="E569" s="314"/>
      <c r="F569" s="314"/>
      <c r="G569" s="314"/>
      <c r="H569" s="314"/>
    </row>
    <row r="570" spans="1:8" x14ac:dyDescent="0.25">
      <c r="A570" s="314"/>
      <c r="B570" s="314"/>
      <c r="C570" s="314"/>
      <c r="D570" s="314"/>
      <c r="E570" s="314"/>
      <c r="F570" s="314"/>
      <c r="G570" s="314"/>
      <c r="H570" s="314"/>
    </row>
    <row r="571" spans="1:8" x14ac:dyDescent="0.25">
      <c r="A571" s="314"/>
      <c r="B571" s="314"/>
      <c r="C571" s="314"/>
      <c r="D571" s="314"/>
      <c r="E571" s="314"/>
      <c r="F571" s="314"/>
      <c r="G571" s="314"/>
      <c r="H571" s="314"/>
    </row>
    <row r="572" spans="1:8" x14ac:dyDescent="0.25">
      <c r="A572" s="314"/>
      <c r="B572" s="314"/>
      <c r="C572" s="314"/>
      <c r="D572" s="314"/>
      <c r="E572" s="314"/>
      <c r="F572" s="314"/>
      <c r="G572" s="314"/>
      <c r="H572" s="314"/>
    </row>
    <row r="573" spans="1:8" x14ac:dyDescent="0.25">
      <c r="A573" s="314"/>
      <c r="B573" s="314"/>
      <c r="C573" s="314"/>
      <c r="D573" s="314"/>
      <c r="E573" s="314"/>
      <c r="F573" s="314"/>
      <c r="G573" s="314"/>
      <c r="H573" s="314"/>
    </row>
    <row r="574" spans="1:8" x14ac:dyDescent="0.25">
      <c r="A574" s="314"/>
      <c r="B574" s="314"/>
      <c r="C574" s="314"/>
      <c r="D574" s="314"/>
      <c r="E574" s="314"/>
      <c r="F574" s="314"/>
      <c r="G574" s="314"/>
      <c r="H574" s="314"/>
    </row>
    <row r="575" spans="1:8" x14ac:dyDescent="0.25">
      <c r="A575" s="314"/>
      <c r="B575" s="314"/>
      <c r="C575" s="314"/>
      <c r="D575" s="314"/>
      <c r="E575" s="314"/>
      <c r="F575" s="314"/>
      <c r="G575" s="314"/>
      <c r="H575" s="314"/>
    </row>
    <row r="576" spans="1:8" x14ac:dyDescent="0.25">
      <c r="A576" s="314"/>
      <c r="B576" s="314"/>
      <c r="C576" s="314"/>
      <c r="D576" s="314"/>
      <c r="E576" s="314"/>
      <c r="F576" s="314"/>
      <c r="G576" s="314"/>
      <c r="H576" s="314"/>
    </row>
    <row r="577" spans="1:8" x14ac:dyDescent="0.25">
      <c r="A577" s="314"/>
      <c r="B577" s="314"/>
      <c r="C577" s="314"/>
      <c r="D577" s="314"/>
      <c r="E577" s="314"/>
      <c r="F577" s="314"/>
      <c r="G577" s="314"/>
      <c r="H577" s="314"/>
    </row>
    <row r="578" spans="1:8" x14ac:dyDescent="0.25">
      <c r="A578" s="314"/>
      <c r="B578" s="314"/>
      <c r="C578" s="314"/>
      <c r="D578" s="314"/>
      <c r="E578" s="314"/>
      <c r="F578" s="314"/>
      <c r="G578" s="314"/>
      <c r="H578" s="314"/>
    </row>
    <row r="579" spans="1:8" x14ac:dyDescent="0.25">
      <c r="A579" s="314"/>
      <c r="B579" s="314"/>
      <c r="C579" s="314"/>
      <c r="D579" s="314"/>
      <c r="E579" s="314"/>
      <c r="F579" s="314"/>
      <c r="G579" s="314"/>
      <c r="H579" s="314"/>
    </row>
    <row r="580" spans="1:8" x14ac:dyDescent="0.25">
      <c r="A580" s="314"/>
      <c r="B580" s="314"/>
      <c r="C580" s="314"/>
      <c r="D580" s="314"/>
      <c r="E580" s="314"/>
      <c r="F580" s="314"/>
      <c r="G580" s="314"/>
      <c r="H580" s="314"/>
    </row>
    <row r="581" spans="1:8" x14ac:dyDescent="0.25">
      <c r="A581" s="314"/>
      <c r="B581" s="314"/>
      <c r="C581" s="314"/>
      <c r="D581" s="314"/>
      <c r="E581" s="314"/>
      <c r="F581" s="314"/>
      <c r="G581" s="314"/>
      <c r="H581" s="314"/>
    </row>
    <row r="582" spans="1:8" x14ac:dyDescent="0.25">
      <c r="A582" s="314"/>
      <c r="B582" s="314"/>
      <c r="C582" s="314"/>
      <c r="D582" s="314"/>
      <c r="E582" s="314"/>
      <c r="F582" s="314"/>
      <c r="G582" s="314"/>
      <c r="H582" s="314"/>
    </row>
    <row r="583" spans="1:8" x14ac:dyDescent="0.25">
      <c r="A583" s="314"/>
      <c r="B583" s="314"/>
      <c r="C583" s="314"/>
      <c r="D583" s="314"/>
      <c r="E583" s="314"/>
      <c r="F583" s="314"/>
      <c r="G583" s="314"/>
      <c r="H583" s="314"/>
    </row>
    <row r="584" spans="1:8" x14ac:dyDescent="0.25">
      <c r="A584" s="314"/>
      <c r="B584" s="314"/>
      <c r="C584" s="314"/>
      <c r="D584" s="314"/>
      <c r="E584" s="314"/>
      <c r="F584" s="314"/>
      <c r="G584" s="314"/>
      <c r="H584" s="314"/>
    </row>
    <row r="585" spans="1:8" x14ac:dyDescent="0.25">
      <c r="A585" s="314"/>
      <c r="B585" s="314"/>
      <c r="C585" s="314"/>
      <c r="D585" s="314"/>
      <c r="E585" s="314"/>
      <c r="F585" s="314"/>
      <c r="G585" s="314"/>
      <c r="H585" s="314"/>
    </row>
    <row r="586" spans="1:8" x14ac:dyDescent="0.25">
      <c r="A586" s="314"/>
      <c r="B586" s="314"/>
      <c r="C586" s="314"/>
      <c r="D586" s="314"/>
      <c r="E586" s="314"/>
      <c r="F586" s="314"/>
      <c r="G586" s="314"/>
      <c r="H586" s="314"/>
    </row>
    <row r="587" spans="1:8" x14ac:dyDescent="0.25">
      <c r="A587" s="314"/>
      <c r="B587" s="314"/>
      <c r="C587" s="314"/>
      <c r="D587" s="314"/>
      <c r="E587" s="314"/>
      <c r="F587" s="314"/>
      <c r="G587" s="314"/>
      <c r="H587" s="314"/>
    </row>
    <row r="588" spans="1:8" x14ac:dyDescent="0.25">
      <c r="A588" s="314"/>
      <c r="B588" s="314"/>
      <c r="C588" s="314"/>
      <c r="D588" s="314"/>
      <c r="E588" s="314"/>
      <c r="F588" s="314"/>
      <c r="G588" s="314"/>
      <c r="H588" s="314"/>
    </row>
    <row r="589" spans="1:8" x14ac:dyDescent="0.25">
      <c r="A589" s="314"/>
      <c r="B589" s="314"/>
      <c r="C589" s="314"/>
      <c r="D589" s="314"/>
      <c r="E589" s="314"/>
      <c r="F589" s="314"/>
      <c r="G589" s="314"/>
      <c r="H589" s="314"/>
    </row>
    <row r="590" spans="1:8" x14ac:dyDescent="0.25">
      <c r="A590" s="314"/>
      <c r="B590" s="314"/>
      <c r="C590" s="314"/>
      <c r="D590" s="314"/>
      <c r="E590" s="314"/>
      <c r="F590" s="314"/>
      <c r="G590" s="314"/>
      <c r="H590" s="314"/>
    </row>
    <row r="591" spans="1:8" x14ac:dyDescent="0.25">
      <c r="A591" s="314"/>
      <c r="B591" s="314"/>
      <c r="C591" s="314"/>
      <c r="D591" s="314"/>
      <c r="E591" s="314"/>
      <c r="F591" s="314"/>
      <c r="G591" s="314"/>
      <c r="H591" s="314"/>
    </row>
    <row r="592" spans="1:8" x14ac:dyDescent="0.25">
      <c r="A592" s="314"/>
      <c r="B592" s="314"/>
      <c r="C592" s="314"/>
      <c r="D592" s="314"/>
      <c r="E592" s="314"/>
      <c r="F592" s="314"/>
      <c r="G592" s="314"/>
      <c r="H592" s="314"/>
    </row>
    <row r="593" spans="1:8" x14ac:dyDescent="0.25">
      <c r="A593" s="314"/>
      <c r="B593" s="314"/>
      <c r="C593" s="314"/>
      <c r="D593" s="314"/>
      <c r="E593" s="314"/>
      <c r="F593" s="314"/>
      <c r="G593" s="314"/>
      <c r="H593" s="314"/>
    </row>
    <row r="594" spans="1:8" x14ac:dyDescent="0.25">
      <c r="A594" s="314"/>
      <c r="B594" s="314"/>
      <c r="C594" s="314"/>
      <c r="D594" s="314"/>
      <c r="E594" s="314"/>
      <c r="F594" s="314"/>
      <c r="G594" s="314"/>
      <c r="H594" s="314"/>
    </row>
    <row r="595" spans="1:8" x14ac:dyDescent="0.25">
      <c r="A595" s="314"/>
      <c r="B595" s="314"/>
      <c r="C595" s="314"/>
      <c r="D595" s="314"/>
      <c r="E595" s="314"/>
      <c r="F595" s="314"/>
      <c r="G595" s="314"/>
      <c r="H595" s="314"/>
    </row>
    <row r="596" spans="1:8" x14ac:dyDescent="0.25">
      <c r="A596" s="314"/>
      <c r="B596" s="314"/>
      <c r="C596" s="314"/>
      <c r="D596" s="314"/>
      <c r="E596" s="314"/>
      <c r="F596" s="314"/>
      <c r="G596" s="314"/>
      <c r="H596" s="314"/>
    </row>
    <row r="597" spans="1:8" x14ac:dyDescent="0.25">
      <c r="A597" s="314"/>
      <c r="B597" s="314"/>
      <c r="C597" s="314"/>
      <c r="D597" s="314"/>
      <c r="E597" s="314"/>
      <c r="F597" s="314"/>
      <c r="G597" s="314"/>
      <c r="H597" s="314"/>
    </row>
    <row r="598" spans="1:8" x14ac:dyDescent="0.25">
      <c r="A598" s="314"/>
      <c r="B598" s="314"/>
      <c r="C598" s="314"/>
      <c r="D598" s="314"/>
      <c r="E598" s="314"/>
      <c r="F598" s="314"/>
      <c r="G598" s="314"/>
      <c r="H598" s="314"/>
    </row>
    <row r="599" spans="1:8" x14ac:dyDescent="0.25">
      <c r="A599" s="314"/>
      <c r="B599" s="314"/>
      <c r="C599" s="314"/>
      <c r="D599" s="314"/>
      <c r="E599" s="314"/>
      <c r="F599" s="314"/>
      <c r="G599" s="314"/>
      <c r="H599" s="314"/>
    </row>
    <row r="600" spans="1:8" x14ac:dyDescent="0.25">
      <c r="A600" s="314"/>
      <c r="B600" s="314"/>
      <c r="C600" s="314"/>
      <c r="D600" s="314"/>
      <c r="E600" s="314"/>
      <c r="F600" s="314"/>
      <c r="G600" s="314"/>
      <c r="H600" s="314"/>
    </row>
    <row r="601" spans="1:8" x14ac:dyDescent="0.25">
      <c r="A601" s="314"/>
      <c r="B601" s="314"/>
      <c r="C601" s="314"/>
      <c r="D601" s="314"/>
      <c r="E601" s="314"/>
      <c r="F601" s="314"/>
      <c r="G601" s="314"/>
      <c r="H601" s="314"/>
    </row>
  </sheetData>
  <autoFilter ref="A9:N9" xr:uid="{00000000-0009-0000-0000-00000A000000}"/>
  <mergeCells count="165">
    <mergeCell ref="C227:C239"/>
    <mergeCell ref="D227:D233"/>
    <mergeCell ref="D234:D238"/>
    <mergeCell ref="C332:C341"/>
    <mergeCell ref="D332:D338"/>
    <mergeCell ref="D339:D341"/>
    <mergeCell ref="A331:H331"/>
    <mergeCell ref="C342:C347"/>
    <mergeCell ref="D346:D347"/>
    <mergeCell ref="C243:C252"/>
    <mergeCell ref="C255:C260"/>
    <mergeCell ref="D301:D308"/>
    <mergeCell ref="C194:C204"/>
    <mergeCell ref="D194:D197"/>
    <mergeCell ref="D198:D200"/>
    <mergeCell ref="D201:D204"/>
    <mergeCell ref="C205:C212"/>
    <mergeCell ref="D205:D207"/>
    <mergeCell ref="D208:D210"/>
    <mergeCell ref="D211:D212"/>
    <mergeCell ref="C213:C226"/>
    <mergeCell ref="D213:D217"/>
    <mergeCell ref="D218:D220"/>
    <mergeCell ref="D221:D226"/>
    <mergeCell ref="C177:C192"/>
    <mergeCell ref="D256:D260"/>
    <mergeCell ref="D181:D185"/>
    <mergeCell ref="D380:D381"/>
    <mergeCell ref="D82:D86"/>
    <mergeCell ref="D87:D89"/>
    <mergeCell ref="D90:D95"/>
    <mergeCell ref="C82:C95"/>
    <mergeCell ref="D164:D168"/>
    <mergeCell ref="D169:D172"/>
    <mergeCell ref="D173:D175"/>
    <mergeCell ref="C164:C175"/>
    <mergeCell ref="D133:D138"/>
    <mergeCell ref="D139:D142"/>
    <mergeCell ref="C133:C145"/>
    <mergeCell ref="D143:D145"/>
    <mergeCell ref="C372:C375"/>
    <mergeCell ref="D376:D377"/>
    <mergeCell ref="D378:D379"/>
    <mergeCell ref="C376:C381"/>
    <mergeCell ref="D128:D132"/>
    <mergeCell ref="D115:D118"/>
    <mergeCell ref="D108:D114"/>
    <mergeCell ref="D151:D154"/>
    <mergeCell ref="D186:D192"/>
    <mergeCell ref="C67:C80"/>
    <mergeCell ref="D59:D60"/>
    <mergeCell ref="C383:C386"/>
    <mergeCell ref="C424:C425"/>
    <mergeCell ref="D424:D425"/>
    <mergeCell ref="D426:D427"/>
    <mergeCell ref="D160:D163"/>
    <mergeCell ref="A240:H240"/>
    <mergeCell ref="E275:G275"/>
    <mergeCell ref="E276:G276"/>
    <mergeCell ref="A176:H176"/>
    <mergeCell ref="C277:C285"/>
    <mergeCell ref="C286:C287"/>
    <mergeCell ref="D277:D278"/>
    <mergeCell ref="D261:D262"/>
    <mergeCell ref="D286:D287"/>
    <mergeCell ref="D283:D285"/>
    <mergeCell ref="D279:D282"/>
    <mergeCell ref="D264:D274"/>
    <mergeCell ref="C261:C274"/>
    <mergeCell ref="C275:C276"/>
    <mergeCell ref="D289:D290"/>
    <mergeCell ref="A254:H254"/>
    <mergeCell ref="D119:D120"/>
    <mergeCell ref="D121:D124"/>
    <mergeCell ref="H56:H58"/>
    <mergeCell ref="A431:H431"/>
    <mergeCell ref="G433:G434"/>
    <mergeCell ref="C432:C434"/>
    <mergeCell ref="H433:H434"/>
    <mergeCell ref="C241:C242"/>
    <mergeCell ref="A81:H81"/>
    <mergeCell ref="D177:D180"/>
    <mergeCell ref="D149:D150"/>
    <mergeCell ref="D147:D148"/>
    <mergeCell ref="D67:D72"/>
    <mergeCell ref="D73:D77"/>
    <mergeCell ref="D78:D80"/>
    <mergeCell ref="D309:D311"/>
    <mergeCell ref="D312:D313"/>
    <mergeCell ref="D155:D159"/>
    <mergeCell ref="D96:D107"/>
    <mergeCell ref="C96:C118"/>
    <mergeCell ref="C151:C163"/>
    <mergeCell ref="C147:C150"/>
    <mergeCell ref="A146:H146"/>
    <mergeCell ref="C119:C124"/>
    <mergeCell ref="D9:D16"/>
    <mergeCell ref="D17:D28"/>
    <mergeCell ref="D55:D58"/>
    <mergeCell ref="C55:C66"/>
    <mergeCell ref="D37:D39"/>
    <mergeCell ref="D40:D46"/>
    <mergeCell ref="D47:D54"/>
    <mergeCell ref="D29:D36"/>
    <mergeCell ref="C37:C54"/>
    <mergeCell ref="D61:D66"/>
    <mergeCell ref="C9:C36"/>
    <mergeCell ref="D3:G3"/>
    <mergeCell ref="A8:H8"/>
    <mergeCell ref="A4:C4"/>
    <mergeCell ref="B5:B7"/>
    <mergeCell ref="F5:F7"/>
    <mergeCell ref="A5:A7"/>
    <mergeCell ref="C5:C7"/>
    <mergeCell ref="D5:D7"/>
    <mergeCell ref="E5:E7"/>
    <mergeCell ref="G5:G7"/>
    <mergeCell ref="H5:H7"/>
    <mergeCell ref="D126:D127"/>
    <mergeCell ref="C125:C132"/>
    <mergeCell ref="D420:D423"/>
    <mergeCell ref="D415:D419"/>
    <mergeCell ref="D428:D430"/>
    <mergeCell ref="D407:D414"/>
    <mergeCell ref="D243:D252"/>
    <mergeCell ref="D291:D296"/>
    <mergeCell ref="C289:C298"/>
    <mergeCell ref="D297:D298"/>
    <mergeCell ref="C314:C319"/>
    <mergeCell ref="C366:C367"/>
    <mergeCell ref="D366:D367"/>
    <mergeCell ref="D368:D369"/>
    <mergeCell ref="C368:C369"/>
    <mergeCell ref="D352:D353"/>
    <mergeCell ref="C352:C356"/>
    <mergeCell ref="A351:H351"/>
    <mergeCell ref="D355:D356"/>
    <mergeCell ref="D357:D361"/>
    <mergeCell ref="C357:C362"/>
    <mergeCell ref="C363:C365"/>
    <mergeCell ref="A300:H300"/>
    <mergeCell ref="C301:C313"/>
    <mergeCell ref="C436:C440"/>
    <mergeCell ref="G436:G440"/>
    <mergeCell ref="D436:D440"/>
    <mergeCell ref="C320:C326"/>
    <mergeCell ref="C327:C330"/>
    <mergeCell ref="A402:H402"/>
    <mergeCell ref="D383:D386"/>
    <mergeCell ref="D320:D322"/>
    <mergeCell ref="D323:D324"/>
    <mergeCell ref="D325:D326"/>
    <mergeCell ref="D403:D404"/>
    <mergeCell ref="D405:D406"/>
    <mergeCell ref="C403:C406"/>
    <mergeCell ref="D372:D373"/>
    <mergeCell ref="D374:D375"/>
    <mergeCell ref="A382:H382"/>
    <mergeCell ref="C370:C371"/>
    <mergeCell ref="C407:C423"/>
    <mergeCell ref="C426:C430"/>
    <mergeCell ref="D363:D364"/>
    <mergeCell ref="A435:H435"/>
    <mergeCell ref="C387:C395"/>
    <mergeCell ref="D388:D394"/>
  </mergeCells>
  <pageMargins left="0.5" right="0.1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27"/>
  <sheetViews>
    <sheetView view="pageLayout" topLeftCell="A13" zoomScaleNormal="100" workbookViewId="0">
      <selection activeCell="K1" sqref="K1"/>
    </sheetView>
  </sheetViews>
  <sheetFormatPr defaultRowHeight="15" x14ac:dyDescent="0.25"/>
  <cols>
    <col min="1" max="1" width="11.140625" customWidth="1"/>
    <col min="2" max="2" width="3.85546875" customWidth="1"/>
    <col min="3" max="3" width="17.140625" customWidth="1"/>
    <col min="4" max="5" width="5.7109375" customWidth="1"/>
    <col min="6" max="6" width="15.28515625" customWidth="1"/>
    <col min="7" max="7" width="18.7109375" customWidth="1"/>
    <col min="8" max="8" width="11.42578125" customWidth="1"/>
    <col min="9" max="9" width="10.140625" bestFit="1" customWidth="1"/>
    <col min="10" max="10" width="16.28515625" customWidth="1"/>
  </cols>
  <sheetData>
    <row r="1" spans="2:9" x14ac:dyDescent="0.25">
      <c r="D1" s="578" t="s">
        <v>178</v>
      </c>
      <c r="E1" s="631"/>
      <c r="F1" s="631"/>
      <c r="G1" s="631"/>
    </row>
    <row r="2" spans="2:9" ht="15" customHeight="1" x14ac:dyDescent="0.25">
      <c r="D2" s="631"/>
      <c r="E2" s="631"/>
      <c r="F2" s="631"/>
      <c r="G2" s="631"/>
    </row>
    <row r="3" spans="2:9" ht="12.75" customHeight="1" x14ac:dyDescent="0.25">
      <c r="C3" t="s">
        <v>1071</v>
      </c>
    </row>
    <row r="4" spans="2:9" ht="29.25" customHeight="1" x14ac:dyDescent="0.25">
      <c r="B4" s="55" t="s">
        <v>0</v>
      </c>
      <c r="C4" s="57" t="s">
        <v>81</v>
      </c>
      <c r="D4" s="57" t="s">
        <v>132</v>
      </c>
      <c r="E4" s="57" t="s">
        <v>3</v>
      </c>
      <c r="F4" s="57" t="s">
        <v>89</v>
      </c>
      <c r="G4" s="57" t="s">
        <v>152</v>
      </c>
      <c r="H4" s="57" t="s">
        <v>153</v>
      </c>
      <c r="I4" s="57" t="s">
        <v>271</v>
      </c>
    </row>
    <row r="5" spans="2:9" ht="33" customHeight="1" x14ac:dyDescent="0.25">
      <c r="B5" s="55">
        <v>1</v>
      </c>
      <c r="C5" s="141" t="s">
        <v>179</v>
      </c>
      <c r="D5" s="57">
        <v>65</v>
      </c>
      <c r="E5" s="370" t="s">
        <v>119</v>
      </c>
      <c r="F5" s="192" t="s">
        <v>154</v>
      </c>
      <c r="G5" s="58" t="s">
        <v>155</v>
      </c>
      <c r="H5" s="192" t="s">
        <v>259</v>
      </c>
      <c r="I5" s="192"/>
    </row>
    <row r="6" spans="2:9" ht="28.5" customHeight="1" x14ac:dyDescent="0.25">
      <c r="B6" s="55">
        <v>2</v>
      </c>
      <c r="C6" s="141" t="s">
        <v>180</v>
      </c>
      <c r="D6" s="57">
        <v>71</v>
      </c>
      <c r="E6" s="370" t="s">
        <v>119</v>
      </c>
      <c r="F6" s="192" t="s">
        <v>156</v>
      </c>
      <c r="G6" s="57" t="s">
        <v>301</v>
      </c>
      <c r="H6" s="192">
        <v>98700353</v>
      </c>
      <c r="I6" s="192">
        <v>99309425</v>
      </c>
    </row>
    <row r="7" spans="2:9" ht="33" customHeight="1" x14ac:dyDescent="0.25">
      <c r="B7" s="55">
        <v>3</v>
      </c>
      <c r="C7" s="141" t="s">
        <v>181</v>
      </c>
      <c r="D7" s="57">
        <v>91</v>
      </c>
      <c r="E7" s="370" t="s">
        <v>118</v>
      </c>
      <c r="F7" s="192" t="s">
        <v>157</v>
      </c>
      <c r="G7" s="61" t="s">
        <v>158</v>
      </c>
      <c r="H7" s="192">
        <v>99293359</v>
      </c>
      <c r="I7" s="192"/>
    </row>
    <row r="8" spans="2:9" ht="31.5" customHeight="1" x14ac:dyDescent="0.25">
      <c r="B8" s="55">
        <v>4</v>
      </c>
      <c r="C8" s="367" t="s">
        <v>187</v>
      </c>
      <c r="D8" s="106">
        <v>64</v>
      </c>
      <c r="E8" s="370" t="s">
        <v>118</v>
      </c>
      <c r="F8" s="374" t="s">
        <v>170</v>
      </c>
      <c r="G8" s="106" t="s">
        <v>171</v>
      </c>
      <c r="H8" s="374">
        <v>95975159</v>
      </c>
      <c r="I8" s="378"/>
    </row>
    <row r="9" spans="2:9" ht="30" customHeight="1" x14ac:dyDescent="0.25">
      <c r="B9" s="55">
        <v>5</v>
      </c>
      <c r="C9" s="367" t="s">
        <v>437</v>
      </c>
      <c r="D9" s="367">
        <v>81</v>
      </c>
      <c r="E9" s="370" t="s">
        <v>118</v>
      </c>
      <c r="F9" s="192" t="s">
        <v>166</v>
      </c>
      <c r="G9" s="367" t="s">
        <v>167</v>
      </c>
      <c r="H9" s="192">
        <v>88873102</v>
      </c>
      <c r="I9" s="192"/>
    </row>
    <row r="10" spans="2:9" ht="30.75" customHeight="1" x14ac:dyDescent="0.25">
      <c r="B10" s="55">
        <v>6</v>
      </c>
      <c r="C10" s="367" t="s">
        <v>182</v>
      </c>
      <c r="D10" s="367">
        <v>71</v>
      </c>
      <c r="E10" s="370" t="s">
        <v>119</v>
      </c>
      <c r="F10" s="192" t="s">
        <v>159</v>
      </c>
      <c r="G10" s="61" t="s">
        <v>160</v>
      </c>
      <c r="H10" s="192">
        <v>88613051</v>
      </c>
      <c r="I10" s="192"/>
    </row>
    <row r="11" spans="2:9" ht="29.25" customHeight="1" x14ac:dyDescent="0.25">
      <c r="B11" s="55">
        <v>7</v>
      </c>
      <c r="C11" s="141" t="s">
        <v>183</v>
      </c>
      <c r="D11" s="116">
        <v>63</v>
      </c>
      <c r="E11" s="370" t="s">
        <v>118</v>
      </c>
      <c r="F11" s="192" t="s">
        <v>161</v>
      </c>
      <c r="G11" s="61" t="s">
        <v>162</v>
      </c>
      <c r="H11" s="192" t="s">
        <v>270</v>
      </c>
      <c r="I11" s="192">
        <v>99301718</v>
      </c>
    </row>
    <row r="12" spans="2:9" ht="33" customHeight="1" x14ac:dyDescent="0.25">
      <c r="B12" s="55">
        <v>8</v>
      </c>
      <c r="C12" s="141" t="s">
        <v>184</v>
      </c>
      <c r="D12" s="116">
        <v>64</v>
      </c>
      <c r="E12" s="370" t="s">
        <v>118</v>
      </c>
      <c r="F12" s="192" t="s">
        <v>163</v>
      </c>
      <c r="G12" s="61" t="s">
        <v>164</v>
      </c>
      <c r="H12" s="192">
        <v>99963506</v>
      </c>
      <c r="I12" s="192">
        <v>80325617</v>
      </c>
    </row>
    <row r="13" spans="2:9" ht="31.5" x14ac:dyDescent="0.25">
      <c r="B13" s="55">
        <v>9</v>
      </c>
      <c r="C13" s="141" t="s">
        <v>185</v>
      </c>
      <c r="D13" s="116">
        <v>59</v>
      </c>
      <c r="E13" s="370" t="s">
        <v>118</v>
      </c>
      <c r="F13" s="192" t="s">
        <v>165</v>
      </c>
      <c r="G13" s="116" t="s">
        <v>302</v>
      </c>
      <c r="H13" s="192">
        <v>94151961</v>
      </c>
      <c r="I13" s="192"/>
    </row>
    <row r="14" spans="2:9" ht="31.5" x14ac:dyDescent="0.25">
      <c r="B14" s="55">
        <v>10</v>
      </c>
      <c r="C14" s="367" t="s">
        <v>190</v>
      </c>
      <c r="D14" s="106">
        <v>53</v>
      </c>
      <c r="E14" s="370" t="s">
        <v>118</v>
      </c>
      <c r="F14" s="374" t="s">
        <v>176</v>
      </c>
      <c r="G14" s="106" t="s">
        <v>177</v>
      </c>
      <c r="H14" s="374">
        <v>80658886</v>
      </c>
      <c r="I14" s="192">
        <v>93040921</v>
      </c>
    </row>
    <row r="15" spans="2:9" ht="28.5" customHeight="1" x14ac:dyDescent="0.25">
      <c r="B15" s="55">
        <v>11</v>
      </c>
      <c r="C15" s="141" t="s">
        <v>186</v>
      </c>
      <c r="D15" s="116">
        <v>61</v>
      </c>
      <c r="E15" s="370" t="s">
        <v>118</v>
      </c>
      <c r="F15" s="374" t="s">
        <v>168</v>
      </c>
      <c r="G15" s="106" t="s">
        <v>169</v>
      </c>
      <c r="H15" s="192">
        <v>99484674</v>
      </c>
      <c r="I15" s="192"/>
    </row>
    <row r="16" spans="2:9" ht="27.75" customHeight="1" x14ac:dyDescent="0.25">
      <c r="B16" s="55">
        <v>12</v>
      </c>
      <c r="C16" s="367" t="s">
        <v>188</v>
      </c>
      <c r="D16" s="106">
        <v>63</v>
      </c>
      <c r="E16" s="370" t="s">
        <v>119</v>
      </c>
      <c r="F16" s="374" t="s">
        <v>172</v>
      </c>
      <c r="G16" s="106" t="s">
        <v>173</v>
      </c>
      <c r="H16" s="374" t="s">
        <v>544</v>
      </c>
      <c r="I16" s="192">
        <v>99044633</v>
      </c>
    </row>
    <row r="17" spans="2:9" ht="30" customHeight="1" x14ac:dyDescent="0.25">
      <c r="B17" s="55">
        <v>13</v>
      </c>
      <c r="C17" s="367" t="s">
        <v>189</v>
      </c>
      <c r="D17" s="367">
        <v>62</v>
      </c>
      <c r="E17" s="370" t="s">
        <v>119</v>
      </c>
      <c r="F17" s="374" t="s">
        <v>174</v>
      </c>
      <c r="G17" s="106" t="s">
        <v>175</v>
      </c>
      <c r="H17" s="192">
        <v>99781048</v>
      </c>
      <c r="I17" s="192">
        <v>94844602</v>
      </c>
    </row>
    <row r="18" spans="2:9" ht="28.5" customHeight="1" x14ac:dyDescent="0.25">
      <c r="B18" s="55">
        <v>14</v>
      </c>
      <c r="C18" s="64" t="s">
        <v>191</v>
      </c>
      <c r="D18" s="63">
        <v>60</v>
      </c>
      <c r="E18" s="64" t="s">
        <v>119</v>
      </c>
      <c r="F18" s="375" t="s">
        <v>192</v>
      </c>
      <c r="G18" s="168" t="s">
        <v>193</v>
      </c>
      <c r="H18" s="375">
        <v>95456221</v>
      </c>
      <c r="I18" s="112" t="s">
        <v>762</v>
      </c>
    </row>
    <row r="19" spans="2:9" ht="27.75" customHeight="1" x14ac:dyDescent="0.25">
      <c r="B19" s="55">
        <v>15</v>
      </c>
      <c r="C19" s="64" t="s">
        <v>284</v>
      </c>
      <c r="D19" s="63">
        <v>56</v>
      </c>
      <c r="E19" s="64" t="s">
        <v>285</v>
      </c>
      <c r="F19" s="375" t="s">
        <v>243</v>
      </c>
      <c r="G19" s="368" t="s">
        <v>244</v>
      </c>
      <c r="H19" s="376">
        <v>95710151</v>
      </c>
      <c r="I19" s="92">
        <v>94909392</v>
      </c>
    </row>
    <row r="20" spans="2:9" ht="28.5" customHeight="1" x14ac:dyDescent="0.25">
      <c r="B20" s="55">
        <v>16</v>
      </c>
      <c r="C20" s="64" t="s">
        <v>295</v>
      </c>
      <c r="D20" s="63">
        <v>50</v>
      </c>
      <c r="E20" s="64" t="s">
        <v>118</v>
      </c>
      <c r="F20" s="375" t="s">
        <v>246</v>
      </c>
      <c r="G20" s="168" t="s">
        <v>247</v>
      </c>
      <c r="H20" s="92">
        <v>88834279</v>
      </c>
      <c r="I20" s="379">
        <v>95500610</v>
      </c>
    </row>
    <row r="21" spans="2:9" ht="30.75" customHeight="1" x14ac:dyDescent="0.25">
      <c r="B21" s="55">
        <v>17</v>
      </c>
      <c r="C21" s="367" t="s">
        <v>260</v>
      </c>
      <c r="D21" s="148">
        <v>60</v>
      </c>
      <c r="E21" s="175" t="s">
        <v>119</v>
      </c>
      <c r="F21" s="380" t="s">
        <v>282</v>
      </c>
      <c r="G21" s="168" t="s">
        <v>244</v>
      </c>
      <c r="H21" s="112" t="s">
        <v>286</v>
      </c>
      <c r="I21" s="92">
        <v>95710151</v>
      </c>
    </row>
    <row r="22" spans="2:9" ht="28.5" customHeight="1" x14ac:dyDescent="0.25">
      <c r="B22" s="55">
        <v>18</v>
      </c>
      <c r="C22" s="64" t="s">
        <v>1789</v>
      </c>
      <c r="D22" s="63">
        <v>60</v>
      </c>
      <c r="E22" s="64" t="s">
        <v>119</v>
      </c>
      <c r="F22" s="375" t="s">
        <v>251</v>
      </c>
      <c r="G22" s="168" t="s">
        <v>253</v>
      </c>
      <c r="H22" s="92">
        <v>99099401</v>
      </c>
      <c r="I22" s="92">
        <v>99308199</v>
      </c>
    </row>
    <row r="23" spans="2:9" ht="30" customHeight="1" x14ac:dyDescent="0.25">
      <c r="B23" s="62">
        <v>19</v>
      </c>
      <c r="C23" s="146" t="s">
        <v>1790</v>
      </c>
      <c r="D23" s="148">
        <v>55</v>
      </c>
      <c r="E23" s="175" t="s">
        <v>118</v>
      </c>
      <c r="F23" s="377" t="s">
        <v>428</v>
      </c>
      <c r="G23" s="49" t="s">
        <v>164</v>
      </c>
      <c r="H23" s="377">
        <v>95380315</v>
      </c>
      <c r="I23" s="92"/>
    </row>
    <row r="24" spans="2:9" ht="30" customHeight="1" x14ac:dyDescent="0.25">
      <c r="B24" s="62">
        <v>20</v>
      </c>
      <c r="C24" s="64"/>
      <c r="D24" s="63"/>
      <c r="E24" s="64"/>
      <c r="F24" s="167"/>
      <c r="G24" s="168"/>
      <c r="H24" s="92"/>
      <c r="I24" s="48"/>
    </row>
    <row r="25" spans="2:9" ht="15.75" x14ac:dyDescent="0.25">
      <c r="E25" s="83"/>
      <c r="F25" s="113" t="s">
        <v>93</v>
      </c>
      <c r="G25" s="8"/>
    </row>
    <row r="26" spans="2:9" x14ac:dyDescent="0.25">
      <c r="E26" s="8" t="s">
        <v>272</v>
      </c>
      <c r="F26" s="8"/>
      <c r="G26" s="8"/>
    </row>
    <row r="27" spans="2:9" x14ac:dyDescent="0.25">
      <c r="E27" s="8"/>
      <c r="F27" s="8"/>
      <c r="G27" s="8"/>
    </row>
  </sheetData>
  <mergeCells count="1">
    <mergeCell ref="D1:G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view="pageLayout" zoomScaleNormal="100" workbookViewId="0">
      <selection activeCell="A31" sqref="A31"/>
    </sheetView>
  </sheetViews>
  <sheetFormatPr defaultRowHeight="15.75" x14ac:dyDescent="0.25"/>
  <cols>
    <col min="1" max="1" width="4.85546875" style="1" customWidth="1"/>
    <col min="2" max="2" width="20.28515625" style="1" customWidth="1"/>
    <col min="3" max="3" width="21.42578125" style="1" customWidth="1"/>
    <col min="4" max="4" width="16" style="1" customWidth="1"/>
    <col min="5" max="5" width="7.140625" style="1" customWidth="1"/>
    <col min="6" max="6" width="22.5703125" style="1" customWidth="1"/>
    <col min="7" max="7" width="9.140625" style="1"/>
    <col min="8" max="8" width="4" style="1" customWidth="1"/>
    <col min="9" max="9" width="17.42578125" style="1" customWidth="1"/>
    <col min="10" max="10" width="17" style="1" customWidth="1"/>
    <col min="11" max="11" width="18.5703125" style="1" customWidth="1"/>
    <col min="12" max="12" width="6.85546875" style="1" customWidth="1"/>
    <col min="13" max="13" width="18.140625" style="1" customWidth="1"/>
    <col min="14" max="16384" width="9.140625" style="1"/>
  </cols>
  <sheetData>
    <row r="1" spans="1:6" x14ac:dyDescent="0.25">
      <c r="C1" s="1" t="s">
        <v>125</v>
      </c>
    </row>
    <row r="2" spans="1:6" x14ac:dyDescent="0.25">
      <c r="B2" s="1" t="s">
        <v>142</v>
      </c>
    </row>
    <row r="3" spans="1:6" ht="32.25" thickBot="1" x14ac:dyDescent="0.3">
      <c r="A3" s="2" t="s">
        <v>0</v>
      </c>
      <c r="B3" s="399" t="s">
        <v>126</v>
      </c>
      <c r="C3" s="399" t="s">
        <v>131</v>
      </c>
      <c r="D3" s="398" t="s">
        <v>89</v>
      </c>
      <c r="E3" s="399" t="s">
        <v>132</v>
      </c>
      <c r="F3" s="399" t="s">
        <v>143</v>
      </c>
    </row>
    <row r="4" spans="1:6" ht="16.5" thickBot="1" x14ac:dyDescent="0.3">
      <c r="A4" s="2">
        <v>1</v>
      </c>
      <c r="B4" s="175" t="s">
        <v>127</v>
      </c>
      <c r="C4" s="2" t="s">
        <v>138</v>
      </c>
      <c r="D4" s="119" t="s">
        <v>305</v>
      </c>
      <c r="E4" s="2">
        <v>11</v>
      </c>
      <c r="F4" s="2" t="s">
        <v>139</v>
      </c>
    </row>
    <row r="5" spans="1:6" x14ac:dyDescent="0.25">
      <c r="A5" s="2">
        <v>2</v>
      </c>
      <c r="B5" s="483" t="s">
        <v>24</v>
      </c>
      <c r="C5" s="2" t="s">
        <v>122</v>
      </c>
      <c r="D5" s="2" t="s">
        <v>150</v>
      </c>
      <c r="E5" s="2">
        <v>14</v>
      </c>
      <c r="F5" s="2" t="s">
        <v>390</v>
      </c>
    </row>
    <row r="6" spans="1:6" x14ac:dyDescent="0.25">
      <c r="A6" s="2">
        <v>3</v>
      </c>
      <c r="B6" s="483"/>
      <c r="C6" s="2" t="s">
        <v>740</v>
      </c>
      <c r="D6" s="2"/>
      <c r="E6" s="2"/>
      <c r="F6" s="2" t="s">
        <v>419</v>
      </c>
    </row>
    <row r="7" spans="1:6" x14ac:dyDescent="0.25">
      <c r="A7" s="2">
        <v>4</v>
      </c>
      <c r="B7" s="465" t="s">
        <v>26</v>
      </c>
      <c r="C7" s="2" t="s">
        <v>136</v>
      </c>
      <c r="D7" s="2" t="s">
        <v>296</v>
      </c>
      <c r="E7" s="2">
        <v>7</v>
      </c>
      <c r="F7" s="2"/>
    </row>
    <row r="8" spans="1:6" x14ac:dyDescent="0.25">
      <c r="A8" s="2">
        <v>5</v>
      </c>
      <c r="B8" s="466"/>
      <c r="C8" s="2" t="s">
        <v>137</v>
      </c>
      <c r="D8" s="2" t="s">
        <v>297</v>
      </c>
      <c r="E8" s="2">
        <v>4</v>
      </c>
      <c r="F8" s="2"/>
    </row>
    <row r="9" spans="1:6" x14ac:dyDescent="0.25">
      <c r="A9" s="2">
        <v>6</v>
      </c>
      <c r="B9" s="572" t="s">
        <v>23</v>
      </c>
      <c r="C9" s="2" t="s">
        <v>134</v>
      </c>
      <c r="D9" s="2" t="s">
        <v>389</v>
      </c>
      <c r="E9" s="2">
        <v>10</v>
      </c>
      <c r="F9" s="2" t="s">
        <v>148</v>
      </c>
    </row>
    <row r="10" spans="1:6" ht="16.5" thickBot="1" x14ac:dyDescent="0.3">
      <c r="A10" s="2">
        <v>7</v>
      </c>
      <c r="B10" s="573"/>
      <c r="C10" s="2" t="s">
        <v>392</v>
      </c>
      <c r="D10" s="2" t="s">
        <v>391</v>
      </c>
      <c r="E10" s="2"/>
      <c r="F10" s="2"/>
    </row>
    <row r="11" spans="1:6" ht="16.5" thickBot="1" x14ac:dyDescent="0.3">
      <c r="A11" s="2">
        <v>8</v>
      </c>
      <c r="B11" s="572" t="s">
        <v>25</v>
      </c>
      <c r="C11" s="2" t="s">
        <v>292</v>
      </c>
      <c r="D11" s="118" t="s">
        <v>304</v>
      </c>
      <c r="E11" s="2">
        <v>9</v>
      </c>
      <c r="F11" s="2" t="s">
        <v>147</v>
      </c>
    </row>
    <row r="12" spans="1:6" x14ac:dyDescent="0.25">
      <c r="A12" s="2">
        <v>9</v>
      </c>
      <c r="B12" s="573"/>
      <c r="C12" s="2" t="s">
        <v>133</v>
      </c>
      <c r="D12" s="2" t="s">
        <v>421</v>
      </c>
      <c r="E12" s="2">
        <v>5</v>
      </c>
      <c r="F12" s="2" t="s">
        <v>149</v>
      </c>
    </row>
    <row r="13" spans="1:6" x14ac:dyDescent="0.25">
      <c r="A13" s="2">
        <v>10</v>
      </c>
      <c r="B13" s="572" t="s">
        <v>140</v>
      </c>
      <c r="C13" s="2" t="s">
        <v>123</v>
      </c>
      <c r="D13" s="2" t="s">
        <v>289</v>
      </c>
      <c r="E13" s="2">
        <v>10</v>
      </c>
      <c r="F13" s="2" t="s">
        <v>288</v>
      </c>
    </row>
    <row r="14" spans="1:6" x14ac:dyDescent="0.25">
      <c r="A14" s="2">
        <v>11</v>
      </c>
      <c r="B14" s="573"/>
      <c r="C14" s="2" t="s">
        <v>287</v>
      </c>
      <c r="D14" s="2" t="s">
        <v>290</v>
      </c>
      <c r="E14" s="2">
        <v>3</v>
      </c>
      <c r="F14" s="112" t="s">
        <v>291</v>
      </c>
    </row>
    <row r="15" spans="1:6" x14ac:dyDescent="0.25">
      <c r="A15" s="2">
        <v>12</v>
      </c>
      <c r="B15" s="396" t="s">
        <v>128</v>
      </c>
      <c r="C15" s="2" t="s">
        <v>144</v>
      </c>
      <c r="D15" s="2" t="s">
        <v>145</v>
      </c>
      <c r="E15" s="2">
        <v>12</v>
      </c>
      <c r="F15" s="2" t="s">
        <v>141</v>
      </c>
    </row>
    <row r="16" spans="1:6" x14ac:dyDescent="0.25">
      <c r="A16" s="2">
        <v>13</v>
      </c>
      <c r="B16" s="632" t="s">
        <v>385</v>
      </c>
      <c r="C16" s="2" t="s">
        <v>417</v>
      </c>
      <c r="D16" s="2" t="s">
        <v>503</v>
      </c>
      <c r="E16" s="2">
        <v>12</v>
      </c>
      <c r="F16" s="2" t="s">
        <v>419</v>
      </c>
    </row>
    <row r="17" spans="1:6" x14ac:dyDescent="0.25">
      <c r="A17" s="2">
        <v>14</v>
      </c>
      <c r="B17" s="592"/>
      <c r="C17" s="29" t="s">
        <v>418</v>
      </c>
      <c r="D17" s="2" t="s">
        <v>504</v>
      </c>
      <c r="E17" s="2">
        <v>8</v>
      </c>
      <c r="F17" s="112" t="s">
        <v>420</v>
      </c>
    </row>
    <row r="18" spans="1:6" x14ac:dyDescent="0.25">
      <c r="A18" s="2">
        <v>15</v>
      </c>
      <c r="B18" s="397" t="s">
        <v>129</v>
      </c>
      <c r="C18" s="2" t="s">
        <v>135</v>
      </c>
      <c r="D18" s="2" t="s">
        <v>502</v>
      </c>
      <c r="E18" s="2">
        <v>4</v>
      </c>
      <c r="F18" s="2" t="s">
        <v>149</v>
      </c>
    </row>
    <row r="19" spans="1:6" x14ac:dyDescent="0.25">
      <c r="A19" s="2">
        <v>16</v>
      </c>
      <c r="B19" s="397" t="s">
        <v>130</v>
      </c>
      <c r="C19" s="2" t="s">
        <v>146</v>
      </c>
      <c r="D19" s="2" t="s">
        <v>293</v>
      </c>
      <c r="E19" s="2">
        <v>8</v>
      </c>
      <c r="F19" s="2" t="s">
        <v>294</v>
      </c>
    </row>
    <row r="20" spans="1:6" x14ac:dyDescent="0.25">
      <c r="A20" s="2">
        <v>17</v>
      </c>
      <c r="B20" s="402" t="s">
        <v>1959</v>
      </c>
      <c r="C20" s="2"/>
      <c r="D20" s="2"/>
      <c r="E20" s="2"/>
      <c r="F20" s="2"/>
    </row>
    <row r="21" spans="1:6" x14ac:dyDescent="0.25">
      <c r="A21" s="2">
        <v>18</v>
      </c>
      <c r="B21" s="402"/>
      <c r="C21" s="2"/>
      <c r="D21" s="2"/>
      <c r="E21" s="2"/>
      <c r="F21" s="2"/>
    </row>
    <row r="22" spans="1:6" x14ac:dyDescent="0.25">
      <c r="A22" s="2">
        <v>19</v>
      </c>
      <c r="B22" s="402"/>
      <c r="C22" s="2"/>
      <c r="D22" s="2"/>
      <c r="E22" s="2"/>
      <c r="F22" s="2"/>
    </row>
    <row r="23" spans="1:6" x14ac:dyDescent="0.25">
      <c r="A23" s="2">
        <v>20</v>
      </c>
      <c r="B23" s="402" t="s">
        <v>1960</v>
      </c>
      <c r="C23" s="2"/>
      <c r="D23" s="2"/>
      <c r="E23" s="2"/>
      <c r="F23" s="2"/>
    </row>
    <row r="24" spans="1:6" x14ac:dyDescent="0.25">
      <c r="A24" s="2">
        <v>21</v>
      </c>
      <c r="B24" s="401"/>
      <c r="C24" s="2"/>
      <c r="D24" s="2"/>
      <c r="E24" s="2"/>
      <c r="F24" s="2"/>
    </row>
    <row r="25" spans="1:6" x14ac:dyDescent="0.25">
      <c r="A25" s="2">
        <v>22</v>
      </c>
      <c r="B25" s="401"/>
      <c r="C25" s="2"/>
      <c r="D25" s="2"/>
      <c r="E25" s="2"/>
      <c r="F25" s="2"/>
    </row>
    <row r="26" spans="1:6" x14ac:dyDescent="0.25">
      <c r="A26" s="2">
        <v>23</v>
      </c>
      <c r="B26" s="401"/>
      <c r="C26" s="2"/>
      <c r="D26" s="2"/>
      <c r="E26" s="2"/>
      <c r="F26" s="2"/>
    </row>
    <row r="27" spans="1:6" x14ac:dyDescent="0.25">
      <c r="A27" s="2">
        <v>24</v>
      </c>
      <c r="B27" s="401" t="s">
        <v>1878</v>
      </c>
      <c r="C27" s="2"/>
      <c r="D27" s="2"/>
      <c r="E27" s="2"/>
      <c r="F27" s="2"/>
    </row>
    <row r="28" spans="1:6" x14ac:dyDescent="0.25">
      <c r="A28" s="2">
        <v>25</v>
      </c>
      <c r="B28" s="2" t="s">
        <v>2045</v>
      </c>
      <c r="C28" s="2"/>
      <c r="D28" s="142"/>
      <c r="E28" s="168"/>
      <c r="F28" s="143"/>
    </row>
    <row r="29" spans="1:6" x14ac:dyDescent="0.25">
      <c r="A29" s="1">
        <v>26</v>
      </c>
      <c r="B29" s="123"/>
      <c r="D29" s="123"/>
    </row>
    <row r="30" spans="1:6" x14ac:dyDescent="0.25">
      <c r="A30" s="1">
        <v>27</v>
      </c>
      <c r="D30" s="123"/>
    </row>
    <row r="31" spans="1:6" x14ac:dyDescent="0.25">
      <c r="D31" s="123"/>
    </row>
    <row r="32" spans="1:6" x14ac:dyDescent="0.25">
      <c r="D32" s="123"/>
    </row>
    <row r="33" spans="3:4" x14ac:dyDescent="0.25">
      <c r="C33" s="149"/>
      <c r="D33" s="123"/>
    </row>
    <row r="34" spans="3:4" x14ac:dyDescent="0.25">
      <c r="C34" s="149"/>
      <c r="D34" s="123"/>
    </row>
    <row r="35" spans="3:4" x14ac:dyDescent="0.25">
      <c r="C35" s="149"/>
      <c r="D35" s="123"/>
    </row>
    <row r="36" spans="3:4" x14ac:dyDescent="0.25">
      <c r="C36" s="149"/>
      <c r="D36" s="123"/>
    </row>
    <row r="37" spans="3:4" x14ac:dyDescent="0.25">
      <c r="C37" s="149"/>
      <c r="D37" s="123"/>
    </row>
    <row r="38" spans="3:4" x14ac:dyDescent="0.25">
      <c r="C38" s="149"/>
      <c r="D38" s="123"/>
    </row>
    <row r="39" spans="3:4" x14ac:dyDescent="0.25">
      <c r="C39" s="149"/>
      <c r="D39" s="123"/>
    </row>
    <row r="40" spans="3:4" x14ac:dyDescent="0.25">
      <c r="C40" s="149"/>
      <c r="D40" s="123"/>
    </row>
    <row r="41" spans="3:4" x14ac:dyDescent="0.25">
      <c r="C41" s="149"/>
      <c r="D41" s="123"/>
    </row>
    <row r="42" spans="3:4" x14ac:dyDescent="0.25">
      <c r="C42" s="149"/>
      <c r="D42" s="123"/>
    </row>
    <row r="43" spans="3:4" x14ac:dyDescent="0.25">
      <c r="C43" s="149"/>
      <c r="D43" s="123"/>
    </row>
    <row r="44" spans="3:4" x14ac:dyDescent="0.25">
      <c r="C44" s="149"/>
      <c r="D44" s="123"/>
    </row>
    <row r="45" spans="3:4" x14ac:dyDescent="0.25">
      <c r="C45" s="149"/>
      <c r="D45" s="123"/>
    </row>
    <row r="46" spans="3:4" x14ac:dyDescent="0.25">
      <c r="C46" s="149"/>
      <c r="D46" s="123"/>
    </row>
    <row r="47" spans="3:4" x14ac:dyDescent="0.25">
      <c r="C47" s="149"/>
      <c r="D47" s="123"/>
    </row>
    <row r="48" spans="3:4" x14ac:dyDescent="0.25">
      <c r="C48" s="149"/>
    </row>
    <row r="49" spans="3:3" x14ac:dyDescent="0.25">
      <c r="C49" s="149"/>
    </row>
    <row r="50" spans="3:3" x14ac:dyDescent="0.25">
      <c r="C50" s="149"/>
    </row>
    <row r="51" spans="3:3" x14ac:dyDescent="0.25">
      <c r="C51" s="149"/>
    </row>
    <row r="52" spans="3:3" x14ac:dyDescent="0.25">
      <c r="C52" s="149"/>
    </row>
    <row r="53" spans="3:3" x14ac:dyDescent="0.25">
      <c r="C53" s="149"/>
    </row>
    <row r="54" spans="3:3" x14ac:dyDescent="0.25">
      <c r="C54" s="149"/>
    </row>
    <row r="55" spans="3:3" x14ac:dyDescent="0.25">
      <c r="C55" s="149"/>
    </row>
    <row r="56" spans="3:3" x14ac:dyDescent="0.25">
      <c r="C56" s="149"/>
    </row>
    <row r="57" spans="3:3" x14ac:dyDescent="0.25">
      <c r="C57" s="149"/>
    </row>
    <row r="58" spans="3:3" x14ac:dyDescent="0.25">
      <c r="C58" s="149"/>
    </row>
    <row r="59" spans="3:3" x14ac:dyDescent="0.25">
      <c r="C59" s="149"/>
    </row>
    <row r="60" spans="3:3" x14ac:dyDescent="0.25">
      <c r="C60" s="149"/>
    </row>
    <row r="61" spans="3:3" x14ac:dyDescent="0.25">
      <c r="C61" s="149"/>
    </row>
    <row r="62" spans="3:3" x14ac:dyDescent="0.25">
      <c r="C62" s="149"/>
    </row>
  </sheetData>
  <dataConsolidate/>
  <mergeCells count="6">
    <mergeCell ref="B5:B6"/>
    <mergeCell ref="B16:B17"/>
    <mergeCell ref="B7:B8"/>
    <mergeCell ref="B9:B10"/>
    <mergeCell ref="B11:B12"/>
    <mergeCell ref="B13:B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Цол зэрэг</vt:lpstr>
      <vt:lpstr>Тэмцээн</vt:lpstr>
      <vt:lpstr>Сумд дүн</vt:lpstr>
      <vt:lpstr>олон улс</vt:lpstr>
      <vt:lpstr>УАШТ</vt:lpstr>
      <vt:lpstr>Тоон мэдээ</vt:lpstr>
      <vt:lpstr>БТ багш</vt:lpstr>
      <vt:lpstr>Ажилчид</vt:lpstr>
      <vt:lpstr>Sheet1</vt:lpstr>
      <vt:lpstr>клуб</vt:lpstr>
      <vt:lpstr>Медаль</vt:lpstr>
      <vt:lpstr>Ахмад</vt:lpstr>
      <vt:lpstr>Хүүхэд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ENKHEE</dc:creator>
  <cp:lastModifiedBy>User</cp:lastModifiedBy>
  <cp:lastPrinted>2024-02-16T02:37:07Z</cp:lastPrinted>
  <dcterms:created xsi:type="dcterms:W3CDTF">2018-04-30T17:34:42Z</dcterms:created>
  <dcterms:modified xsi:type="dcterms:W3CDTF">2024-10-18T05:14:35Z</dcterms:modified>
</cp:coreProperties>
</file>